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420" activeTab="2"/>
  </bookViews>
  <sheets>
    <sheet name="生源信息" sheetId="1" r:id="rId1"/>
    <sheet name="本科生辅导员联系方式" sheetId="2" r:id="rId2"/>
    <sheet name="研究生辅导员联系方式" sheetId="3" r:id="rId3"/>
  </sheets>
  <calcPr calcId="145621"/>
</workbook>
</file>

<file path=xl/calcChain.xml><?xml version="1.0" encoding="utf-8"?>
<calcChain xmlns="http://schemas.openxmlformats.org/spreadsheetml/2006/main">
  <c r="K176" i="1" l="1"/>
  <c r="J176" i="1"/>
  <c r="I176" i="1"/>
  <c r="D96" i="1" l="1"/>
  <c r="D95" i="1"/>
  <c r="D77" i="1"/>
  <c r="D70" i="1"/>
  <c r="D66" i="1"/>
  <c r="D64" i="1"/>
  <c r="D63" i="1"/>
  <c r="D62" i="1"/>
  <c r="D56" i="1"/>
  <c r="D50" i="1"/>
  <c r="D45" i="1"/>
  <c r="D43" i="1"/>
  <c r="D41" i="1"/>
  <c r="D39" i="1"/>
  <c r="D38" i="1"/>
  <c r="D34" i="1"/>
  <c r="D27" i="1"/>
  <c r="D24" i="1"/>
  <c r="D16" i="1"/>
  <c r="D12" i="1"/>
  <c r="D10" i="1"/>
  <c r="D7" i="1"/>
  <c r="D3" i="1"/>
</calcChain>
</file>

<file path=xl/sharedStrings.xml><?xml version="1.0" encoding="utf-8"?>
<sst xmlns="http://schemas.openxmlformats.org/spreadsheetml/2006/main" count="616" uniqueCount="371">
  <si>
    <t>学院</t>
  </si>
  <si>
    <t>专业、班级</t>
  </si>
  <si>
    <t>人数</t>
  </si>
  <si>
    <t>合计</t>
  </si>
  <si>
    <t>数学科学学院</t>
  </si>
  <si>
    <t>金融数学</t>
  </si>
  <si>
    <t>信息与计算科学</t>
  </si>
  <si>
    <t>应用统计学</t>
  </si>
  <si>
    <t>数学与应用数学</t>
  </si>
  <si>
    <t>材料科学与工程学院</t>
  </si>
  <si>
    <t>材料物理</t>
  </si>
  <si>
    <t>材料化学</t>
  </si>
  <si>
    <t>新能源材料与器件</t>
  </si>
  <si>
    <t>物理与光电工程学院</t>
  </si>
  <si>
    <t>光电信息科学与工程</t>
  </si>
  <si>
    <t>应用物理</t>
  </si>
  <si>
    <t>化学化工学院</t>
  </si>
  <si>
    <t>应用化学</t>
  </si>
  <si>
    <t>化学工程与工艺</t>
  </si>
  <si>
    <t>化学</t>
  </si>
  <si>
    <t>高分子材料与工程</t>
  </si>
  <si>
    <t>计算机科学与技术学院</t>
  </si>
  <si>
    <t>计算机科学与技术1班</t>
  </si>
  <si>
    <t>信息技术英才班</t>
  </si>
  <si>
    <t>计算机科学与技术2班</t>
  </si>
  <si>
    <t>软件工程1班</t>
  </si>
  <si>
    <t>软件工程2班</t>
  </si>
  <si>
    <t>信息安全</t>
  </si>
  <si>
    <t>数字媒体技术</t>
  </si>
  <si>
    <t>电子信息工程学院</t>
  </si>
  <si>
    <t>电子科学与技术</t>
  </si>
  <si>
    <t>电子信息工程</t>
  </si>
  <si>
    <t>通信工程</t>
  </si>
  <si>
    <t>电气工程与自动化学院</t>
  </si>
  <si>
    <t>机械1班</t>
  </si>
  <si>
    <t>机械2班</t>
  </si>
  <si>
    <t>自动化1班</t>
  </si>
  <si>
    <t>自动化2班</t>
  </si>
  <si>
    <t>测控</t>
  </si>
  <si>
    <t>电气1班</t>
  </si>
  <si>
    <t>电气2班</t>
  </si>
  <si>
    <t>生命科学学院</t>
  </si>
  <si>
    <t>生物科学</t>
  </si>
  <si>
    <t>生物工程</t>
  </si>
  <si>
    <t>生物制药</t>
  </si>
  <si>
    <t>食品科学与工程</t>
  </si>
  <si>
    <t>资源与环境工程学院</t>
  </si>
  <si>
    <t>环境科学、生态学、地质学、地理信息科学、测绘工程</t>
  </si>
  <si>
    <t>文学院</t>
  </si>
  <si>
    <t>汉语言文学</t>
  </si>
  <si>
    <t>汉语国际教育</t>
  </si>
  <si>
    <t>历史学院</t>
  </si>
  <si>
    <t>历史学</t>
  </si>
  <si>
    <t>考古学</t>
  </si>
  <si>
    <t>哲学学院</t>
  </si>
  <si>
    <t>哲学班</t>
  </si>
  <si>
    <t>应用心理学班</t>
  </si>
  <si>
    <t>新闻传播学院</t>
  </si>
  <si>
    <t>新闻学</t>
  </si>
  <si>
    <t>编辑出版学</t>
  </si>
  <si>
    <t>广播电视学</t>
  </si>
  <si>
    <t>广告学</t>
  </si>
  <si>
    <t>网络与新媒体</t>
  </si>
  <si>
    <t>经济学院</t>
  </si>
  <si>
    <t xml:space="preserve">国贸 </t>
  </si>
  <si>
    <t xml:space="preserve">财政 </t>
  </si>
  <si>
    <t xml:space="preserve">税收 </t>
  </si>
  <si>
    <t xml:space="preserve">金融学 </t>
  </si>
  <si>
    <t xml:space="preserve">经济学 </t>
  </si>
  <si>
    <t xml:space="preserve">经济统计 </t>
  </si>
  <si>
    <t>商学院</t>
  </si>
  <si>
    <t>财务管理、人力资源管理、电子商务</t>
  </si>
  <si>
    <t>会计学、工商管理、市场营销</t>
  </si>
  <si>
    <t>旅游管理</t>
  </si>
  <si>
    <t>物流管理</t>
  </si>
  <si>
    <t>人文地理与城乡规划</t>
  </si>
  <si>
    <t>外语学院</t>
  </si>
  <si>
    <t>英、法、日、俄、德、西</t>
  </si>
  <si>
    <t>法学院</t>
  </si>
  <si>
    <t>法学、知识产权</t>
  </si>
  <si>
    <t>管理学院</t>
  </si>
  <si>
    <t>信息系统与信息管理、行政管理、劳动与社会保障</t>
  </si>
  <si>
    <t>管理科学、档案学、图书馆学</t>
  </si>
  <si>
    <t>社会与政治学院</t>
  </si>
  <si>
    <t>国际事务与国际关系</t>
  </si>
  <si>
    <t>政治学与行政学</t>
  </si>
  <si>
    <t>社会学</t>
  </si>
  <si>
    <t>社会工作</t>
  </si>
  <si>
    <t>艺术学院</t>
  </si>
  <si>
    <t xml:space="preserve">环境设计1班 
</t>
  </si>
  <si>
    <t xml:space="preserve">环境设计2班
</t>
  </si>
  <si>
    <t xml:space="preserve">视觉传达1班 
</t>
  </si>
  <si>
    <t xml:space="preserve">视觉传达2班
</t>
  </si>
  <si>
    <t xml:space="preserve">绘画班 
</t>
  </si>
  <si>
    <t xml:space="preserve">音乐表演
</t>
  </si>
  <si>
    <t>表演班</t>
  </si>
  <si>
    <t>文典学院</t>
  </si>
  <si>
    <t>人文科学试验班</t>
  </si>
  <si>
    <t>理科试验班</t>
  </si>
  <si>
    <t>集成电路材料英才班</t>
  </si>
  <si>
    <t>集成电路器件英才班</t>
  </si>
  <si>
    <t>互联网学院</t>
  </si>
  <si>
    <t>集成电路学院</t>
  </si>
  <si>
    <t>微电子科学与工程</t>
  </si>
  <si>
    <t>会计1班，2班，金融1班，2班</t>
  </si>
  <si>
    <t>材料工程</t>
  </si>
  <si>
    <t>材料科学与工程</t>
  </si>
  <si>
    <t>材料与化工</t>
  </si>
  <si>
    <t>创新发展战略研究院</t>
  </si>
  <si>
    <t>财政学</t>
  </si>
  <si>
    <t>产业经济学</t>
  </si>
  <si>
    <t>俄语语言文学</t>
  </si>
  <si>
    <t>国民经济学</t>
  </si>
  <si>
    <t>农村经济学</t>
  </si>
  <si>
    <t>区域经济学</t>
  </si>
  <si>
    <t>政治学</t>
  </si>
  <si>
    <t>中国史</t>
  </si>
  <si>
    <t>电气工程</t>
  </si>
  <si>
    <t>电子信息</t>
  </si>
  <si>
    <t>机械</t>
  </si>
  <si>
    <t>机械工程</t>
  </si>
  <si>
    <t>控制工程</t>
  </si>
  <si>
    <t>控制科学与工程</t>
  </si>
  <si>
    <t>人工智能</t>
  </si>
  <si>
    <t>电磁场与微波技术</t>
  </si>
  <si>
    <t>电路与系统</t>
  </si>
  <si>
    <t>集成电路工程</t>
  </si>
  <si>
    <t>通信与信息系统</t>
  </si>
  <si>
    <t>微电子学与固体电子学</t>
  </si>
  <si>
    <t>新一代电子信息技术(含量子技术等)</t>
  </si>
  <si>
    <t>信号与信息处理</t>
  </si>
  <si>
    <t>法律(法学)</t>
  </si>
  <si>
    <t>法律(非法学)</t>
  </si>
  <si>
    <t>法律史</t>
  </si>
  <si>
    <t>法学理论</t>
  </si>
  <si>
    <t>国际法学</t>
  </si>
  <si>
    <t>经济法学</t>
  </si>
  <si>
    <t>民商法学</t>
  </si>
  <si>
    <t>诉讼法学</t>
  </si>
  <si>
    <t>宪法学与行政法学</t>
  </si>
  <si>
    <t>刑法学</t>
  </si>
  <si>
    <t>高等教育研究所</t>
  </si>
  <si>
    <t>高等教育学</t>
  </si>
  <si>
    <t>工程管理</t>
  </si>
  <si>
    <t>公共管理</t>
  </si>
  <si>
    <t>图书情报</t>
  </si>
  <si>
    <t>图书情报与档案管理</t>
  </si>
  <si>
    <t>分析化学</t>
  </si>
  <si>
    <t>高分子化学与物理</t>
  </si>
  <si>
    <t>化学工程</t>
  </si>
  <si>
    <t>无机化学</t>
  </si>
  <si>
    <t>物理化学</t>
  </si>
  <si>
    <t>有机化学</t>
  </si>
  <si>
    <t>徽学与中国传统文化研究院</t>
  </si>
  <si>
    <t>计算机技术</t>
  </si>
  <si>
    <t>计算机科学与技术</t>
  </si>
  <si>
    <t>软件工程</t>
  </si>
  <si>
    <t>国际贸易学</t>
  </si>
  <si>
    <t>国际商务</t>
  </si>
  <si>
    <t>金融</t>
  </si>
  <si>
    <t>金融学</t>
  </si>
  <si>
    <t>劳动经济学</t>
  </si>
  <si>
    <t>世界经济</t>
  </si>
  <si>
    <t>数量经济学</t>
  </si>
  <si>
    <t>税务</t>
  </si>
  <si>
    <t>统计学</t>
  </si>
  <si>
    <t>西方经济学</t>
  </si>
  <si>
    <t>应用统计</t>
  </si>
  <si>
    <t>政治经济学</t>
  </si>
  <si>
    <t>资源与环境经济学</t>
  </si>
  <si>
    <t>文物与博物馆</t>
  </si>
  <si>
    <t>马克思主义学院</t>
  </si>
  <si>
    <t>国外马克思主义研究</t>
  </si>
  <si>
    <t>马克思主义发展史</t>
  </si>
  <si>
    <t>马克思主义基本原理</t>
  </si>
  <si>
    <t>马克思主义中国化研究</t>
  </si>
  <si>
    <t>思想政治教育</t>
  </si>
  <si>
    <t>工商管理</t>
  </si>
  <si>
    <t>会计</t>
  </si>
  <si>
    <t>会计学</t>
  </si>
  <si>
    <t>技术经济及管理</t>
  </si>
  <si>
    <t>企业管理</t>
  </si>
  <si>
    <t>生态学</t>
  </si>
  <si>
    <t>生物学</t>
  </si>
  <si>
    <t>生物与医药</t>
  </si>
  <si>
    <t>细胞生物学</t>
  </si>
  <si>
    <t>数学</t>
  </si>
  <si>
    <t>比较文学与世界文学</t>
  </si>
  <si>
    <t>日语语言文学</t>
  </si>
  <si>
    <t>外国语言学及应用语言学</t>
  </si>
  <si>
    <t>英语笔译</t>
  </si>
  <si>
    <t>英语语言文学</t>
  </si>
  <si>
    <t>汉语言文字学</t>
  </si>
  <si>
    <t>文艺学</t>
  </si>
  <si>
    <t>语言学及应用语言学</t>
  </si>
  <si>
    <t>中国古代文学</t>
  </si>
  <si>
    <t>中国现当代文学</t>
  </si>
  <si>
    <t>光电信息工程</t>
  </si>
  <si>
    <t>光学工程</t>
  </si>
  <si>
    <t>物理电子学</t>
  </si>
  <si>
    <t>物理学</t>
  </si>
  <si>
    <t>物质科学与信息技术研究院</t>
  </si>
  <si>
    <t>动力工程</t>
  </si>
  <si>
    <t>环境科学</t>
  </si>
  <si>
    <t>环境科学与工程</t>
  </si>
  <si>
    <t>生物化学与分子生物学</t>
  </si>
  <si>
    <t>食品工程</t>
  </si>
  <si>
    <t>微生物学</t>
  </si>
  <si>
    <t>信息与通信工程</t>
  </si>
  <si>
    <t>出版</t>
  </si>
  <si>
    <t>新闻传播学</t>
  </si>
  <si>
    <t>新闻与传播</t>
  </si>
  <si>
    <t>美术</t>
  </si>
  <si>
    <t>美术学</t>
  </si>
  <si>
    <t>戏剧与影视学</t>
  </si>
  <si>
    <t>艺术设计</t>
  </si>
  <si>
    <t>音乐</t>
  </si>
  <si>
    <t>音乐与舞蹈学</t>
  </si>
  <si>
    <t>科学技术哲学</t>
  </si>
  <si>
    <t>伦理学</t>
  </si>
  <si>
    <t>马克思主义哲学</t>
  </si>
  <si>
    <t>美学</t>
  </si>
  <si>
    <t>外国哲学</t>
  </si>
  <si>
    <t>中国哲学</t>
  </si>
  <si>
    <t>宗教学</t>
  </si>
  <si>
    <t>环境工程</t>
  </si>
  <si>
    <t>资源与环境</t>
  </si>
  <si>
    <t>总计</t>
  </si>
  <si>
    <t>培养单位</t>
    <phoneticPr fontId="6" type="noConversion"/>
  </si>
  <si>
    <t>专业</t>
    <phoneticPr fontId="6" type="noConversion"/>
  </si>
  <si>
    <t>博士</t>
    <phoneticPr fontId="6" type="noConversion"/>
  </si>
  <si>
    <t>硕士</t>
    <phoneticPr fontId="6" type="noConversion"/>
  </si>
  <si>
    <t>总计</t>
    <phoneticPr fontId="6" type="noConversion"/>
  </si>
  <si>
    <r>
      <t>2</t>
    </r>
    <r>
      <rPr>
        <b/>
        <sz val="14"/>
        <rFont val="宋体"/>
        <family val="3"/>
        <charset val="134"/>
      </rPr>
      <t>023届</t>
    </r>
    <r>
      <rPr>
        <b/>
        <sz val="14"/>
        <rFont val="宋体"/>
        <family val="3"/>
        <charset val="134"/>
      </rPr>
      <t>本科生人数</t>
    </r>
    <phoneticPr fontId="6" type="noConversion"/>
  </si>
  <si>
    <t>2023届研究生人数</t>
    <phoneticPr fontId="6" type="noConversion"/>
  </si>
  <si>
    <t>智能科学与技术</t>
  </si>
  <si>
    <t>105</t>
  </si>
  <si>
    <t>智能科学与技术英才班</t>
  </si>
  <si>
    <t>26</t>
  </si>
  <si>
    <t>互联网金融</t>
  </si>
  <si>
    <t>77</t>
  </si>
  <si>
    <t>物联网工程</t>
  </si>
  <si>
    <t>109</t>
  </si>
  <si>
    <t>数据科学与大数据技术</t>
  </si>
  <si>
    <t>104</t>
  </si>
  <si>
    <t>网络工程</t>
  </si>
  <si>
    <t>网络空间安全</t>
  </si>
  <si>
    <t>国际教育学院（专科）</t>
    <phoneticPr fontId="6" type="noConversion"/>
  </si>
  <si>
    <t>安徽大学2023届本科生辅导员带班信息统计</t>
    <phoneticPr fontId="6" type="noConversion"/>
  </si>
  <si>
    <t>姓名</t>
  </si>
  <si>
    <t>毕业生人数</t>
    <phoneticPr fontId="6" type="noConversion"/>
  </si>
  <si>
    <t>固定电话</t>
  </si>
  <si>
    <t>林志超</t>
  </si>
  <si>
    <t>刘平</t>
  </si>
  <si>
    <t>龚世星</t>
  </si>
  <si>
    <t>陈雅</t>
  </si>
  <si>
    <t>孙苗苗</t>
  </si>
  <si>
    <t>丛言</t>
  </si>
  <si>
    <t>63861264</t>
    <phoneticPr fontId="6" type="noConversion"/>
  </si>
  <si>
    <t>姜鹏新</t>
  </si>
  <si>
    <t>63861264</t>
  </si>
  <si>
    <t>吴杰</t>
  </si>
  <si>
    <t>63861112</t>
  </si>
  <si>
    <t>75</t>
  </si>
  <si>
    <t>汪琦</t>
  </si>
  <si>
    <t>洛祯</t>
  </si>
  <si>
    <t>苗金凤</t>
  </si>
  <si>
    <t>杨国志</t>
  </si>
  <si>
    <t>63861927</t>
  </si>
  <si>
    <t>郭冰清</t>
  </si>
  <si>
    <t>63861461</t>
  </si>
  <si>
    <t>尹静</t>
  </si>
  <si>
    <t>71</t>
  </si>
  <si>
    <t>陈恩刚</t>
  </si>
  <si>
    <t>63861298</t>
  </si>
  <si>
    <t>28</t>
  </si>
  <si>
    <t>49</t>
  </si>
  <si>
    <t>18</t>
  </si>
  <si>
    <t>孙银玉</t>
  </si>
  <si>
    <t>191</t>
  </si>
  <si>
    <t>翁昌新</t>
  </si>
  <si>
    <t>张苗苗</t>
  </si>
  <si>
    <t>江婷婷</t>
  </si>
  <si>
    <t>63861520/ 65107420</t>
  </si>
  <si>
    <t>王书文</t>
  </si>
  <si>
    <t>杨世英</t>
    <phoneticPr fontId="6" type="noConversion"/>
  </si>
  <si>
    <t>国际经济与贸易</t>
    <phoneticPr fontId="6" type="noConversion"/>
  </si>
  <si>
    <t>财政学</t>
    <phoneticPr fontId="6" type="noConversion"/>
  </si>
  <si>
    <t>税收学</t>
    <phoneticPr fontId="6" type="noConversion"/>
  </si>
  <si>
    <t>焦中宁</t>
  </si>
  <si>
    <t>朱晓莉</t>
  </si>
  <si>
    <t>李燕</t>
  </si>
  <si>
    <t>吴姗姗</t>
  </si>
  <si>
    <t>葛如</t>
  </si>
  <si>
    <t>殷吉利</t>
  </si>
  <si>
    <t>杨桂芳</t>
  </si>
  <si>
    <t>65107540，63861009</t>
  </si>
  <si>
    <t>许见亮</t>
  </si>
  <si>
    <t>赵建玲</t>
  </si>
  <si>
    <t>徐毅</t>
  </si>
  <si>
    <t>王银中</t>
  </si>
  <si>
    <t>张双赛</t>
  </si>
  <si>
    <t>王钢</t>
  </si>
  <si>
    <t>孟兰</t>
  </si>
  <si>
    <t>徐超群</t>
  </si>
  <si>
    <t>院系</t>
  </si>
  <si>
    <t>所带班级</t>
  </si>
  <si>
    <t>办公电话</t>
  </si>
  <si>
    <t>谢建强</t>
  </si>
  <si>
    <t>2020级</t>
  </si>
  <si>
    <t>张西光</t>
  </si>
  <si>
    <t>周乾坤</t>
  </si>
  <si>
    <t>芮锐</t>
  </si>
  <si>
    <t>葛大圣</t>
  </si>
  <si>
    <t>2020级学硕</t>
  </si>
  <si>
    <t>程蕾</t>
  </si>
  <si>
    <t>2020级专硕</t>
  </si>
  <si>
    <t>杨良盼</t>
  </si>
  <si>
    <t>耿林</t>
  </si>
  <si>
    <t>2020级机械、能源动力</t>
  </si>
  <si>
    <t>方笑晗</t>
  </si>
  <si>
    <t>2020级控制科学与工程、电子信息</t>
  </si>
  <si>
    <t>马媛媛</t>
  </si>
  <si>
    <t>63861297</t>
  </si>
  <si>
    <t>郭倩</t>
  </si>
  <si>
    <t>63861820</t>
  </si>
  <si>
    <t>姚伟</t>
  </si>
  <si>
    <t>杭持菊</t>
  </si>
  <si>
    <t>2021级专硕</t>
  </si>
  <si>
    <t>董乾坤</t>
  </si>
  <si>
    <t>张翼</t>
  </si>
  <si>
    <t>张婧</t>
  </si>
  <si>
    <t>高凤仪</t>
  </si>
  <si>
    <t>贾方敏</t>
  </si>
  <si>
    <t>管春蓉</t>
  </si>
  <si>
    <t>2021级金融专硕</t>
  </si>
  <si>
    <t>李静</t>
  </si>
  <si>
    <t>张琛</t>
  </si>
  <si>
    <t>2020级MPAcc</t>
  </si>
  <si>
    <t>郭甜甜</t>
  </si>
  <si>
    <t>2020级MBA</t>
  </si>
  <si>
    <t>万瑶</t>
  </si>
  <si>
    <t>王张</t>
  </si>
  <si>
    <t>汪迎兵</t>
  </si>
  <si>
    <t>鲍励</t>
  </si>
  <si>
    <t>2021级法律(法学)专硕</t>
  </si>
  <si>
    <t>马妍婷</t>
  </si>
  <si>
    <t>2020级公共管理（学硕）、图书情报与档案管理</t>
  </si>
  <si>
    <t>林龙</t>
  </si>
  <si>
    <t>2020级MPA（非全）</t>
  </si>
  <si>
    <t>付文风</t>
  </si>
  <si>
    <t>2020级工程管理（非全）</t>
  </si>
  <si>
    <t>黄志敏</t>
  </si>
  <si>
    <t>2021级图书情报专硕</t>
  </si>
  <si>
    <t>范慧</t>
  </si>
  <si>
    <t>马树梅</t>
  </si>
  <si>
    <t>齐新</t>
  </si>
  <si>
    <t>刘梅</t>
  </si>
  <si>
    <t>李浩</t>
  </si>
  <si>
    <t>2020级联培</t>
  </si>
  <si>
    <t>赵凛凛</t>
  </si>
  <si>
    <t>2020级本部</t>
  </si>
  <si>
    <t>陶梦吟</t>
  </si>
  <si>
    <t>唐一琴</t>
  </si>
  <si>
    <t>赵强</t>
  </si>
  <si>
    <t>李服生</t>
  </si>
  <si>
    <t>安徽大学2023届研究生辅导员带班信息统计表
（注：部分研究生辅导员为兼职辅导员，所以无办公电话）</t>
    <phoneticPr fontId="8" type="noConversion"/>
  </si>
  <si>
    <t>孟书记</t>
    <phoneticPr fontId="8" type="noConversion"/>
  </si>
  <si>
    <t>李书记</t>
    <phoneticPr fontId="8" type="noConversion"/>
  </si>
  <si>
    <t>翟书记</t>
    <phoneticPr fontId="8" type="noConversion"/>
  </si>
  <si>
    <t>汤书记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</si>
</sst>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charset val="134"/>
      <scheme val="minor"/>
    </font>
    <font>
      <sz val="12"/>
      <name val="SimSun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opLeftCell="A91" workbookViewId="0">
      <selection activeCell="A107" sqref="A106:A107"/>
    </sheetView>
  </sheetViews>
  <sheetFormatPr defaultColWidth="8.875" defaultRowHeight="13.5"/>
  <cols>
    <col min="1" max="1" width="16.375" customWidth="1"/>
    <col min="2" max="2" width="29.875" customWidth="1"/>
    <col min="3" max="3" width="10.375" customWidth="1"/>
    <col min="4" max="4" width="11" customWidth="1"/>
    <col min="7" max="7" width="25.375" customWidth="1"/>
    <col min="8" max="8" width="18" customWidth="1"/>
    <col min="9" max="9" width="13.375" customWidth="1"/>
  </cols>
  <sheetData>
    <row r="1" spans="1:11" ht="33.950000000000003" customHeight="1">
      <c r="A1" s="34" t="s">
        <v>233</v>
      </c>
      <c r="B1" s="34"/>
      <c r="C1" s="34"/>
      <c r="D1" s="34"/>
      <c r="G1" s="34" t="s">
        <v>234</v>
      </c>
      <c r="H1" s="34"/>
      <c r="I1" s="34"/>
      <c r="J1" s="34"/>
      <c r="K1" s="13"/>
    </row>
    <row r="2" spans="1:11" ht="14.25">
      <c r="A2" s="1" t="s">
        <v>0</v>
      </c>
      <c r="B2" s="1" t="s">
        <v>1</v>
      </c>
      <c r="C2" s="1" t="s">
        <v>2</v>
      </c>
      <c r="D2" s="1" t="s">
        <v>3</v>
      </c>
      <c r="G2" s="11" t="s">
        <v>228</v>
      </c>
      <c r="H2" s="11" t="s">
        <v>229</v>
      </c>
      <c r="I2" s="11" t="s">
        <v>230</v>
      </c>
      <c r="J2" s="11" t="s">
        <v>231</v>
      </c>
      <c r="K2" s="11" t="s">
        <v>232</v>
      </c>
    </row>
    <row r="3" spans="1:11" ht="14.25">
      <c r="A3" s="42" t="s">
        <v>4</v>
      </c>
      <c r="B3" s="2" t="s">
        <v>5</v>
      </c>
      <c r="C3" s="3">
        <v>72</v>
      </c>
      <c r="D3" s="38">
        <f>SUM(C3:C6)</f>
        <v>284</v>
      </c>
      <c r="G3" s="39" t="s">
        <v>9</v>
      </c>
      <c r="H3" s="12" t="s">
        <v>105</v>
      </c>
      <c r="I3" s="12"/>
      <c r="J3" s="12">
        <v>5</v>
      </c>
      <c r="K3" s="12">
        <v>5</v>
      </c>
    </row>
    <row r="4" spans="1:11" ht="14.25">
      <c r="A4" s="42"/>
      <c r="B4" s="2" t="s">
        <v>6</v>
      </c>
      <c r="C4" s="3">
        <v>75</v>
      </c>
      <c r="D4" s="38"/>
      <c r="G4" s="39"/>
      <c r="H4" s="12" t="s">
        <v>106</v>
      </c>
      <c r="I4" s="12">
        <v>9</v>
      </c>
      <c r="J4" s="12">
        <v>41</v>
      </c>
      <c r="K4" s="12">
        <v>50</v>
      </c>
    </row>
    <row r="5" spans="1:11" ht="14.25">
      <c r="A5" s="42"/>
      <c r="B5" s="2" t="s">
        <v>7</v>
      </c>
      <c r="C5" s="3">
        <v>88</v>
      </c>
      <c r="D5" s="38"/>
      <c r="G5" s="39"/>
      <c r="H5" s="12" t="s">
        <v>107</v>
      </c>
      <c r="I5" s="12"/>
      <c r="J5" s="12">
        <v>21</v>
      </c>
      <c r="K5" s="12">
        <v>21</v>
      </c>
    </row>
    <row r="6" spans="1:11" ht="14.25">
      <c r="A6" s="42"/>
      <c r="B6" s="2" t="s">
        <v>8</v>
      </c>
      <c r="C6" s="3">
        <v>49</v>
      </c>
      <c r="D6" s="38"/>
      <c r="G6" s="39" t="s">
        <v>108</v>
      </c>
      <c r="H6" s="12" t="s">
        <v>109</v>
      </c>
      <c r="I6" s="12"/>
      <c r="J6" s="12">
        <v>1</v>
      </c>
      <c r="K6" s="12">
        <v>1</v>
      </c>
    </row>
    <row r="7" spans="1:11" ht="14.25">
      <c r="A7" s="42" t="s">
        <v>9</v>
      </c>
      <c r="B7" s="2" t="s">
        <v>10</v>
      </c>
      <c r="C7" s="3">
        <v>92</v>
      </c>
      <c r="D7" s="38">
        <f>SUM(C7:C9)</f>
        <v>183</v>
      </c>
      <c r="G7" s="39"/>
      <c r="H7" s="12" t="s">
        <v>110</v>
      </c>
      <c r="I7" s="12">
        <v>1</v>
      </c>
      <c r="J7" s="12">
        <v>7</v>
      </c>
      <c r="K7" s="12">
        <v>8</v>
      </c>
    </row>
    <row r="8" spans="1:11" ht="14.25">
      <c r="A8" s="42"/>
      <c r="B8" s="2" t="s">
        <v>11</v>
      </c>
      <c r="C8" s="3">
        <v>52</v>
      </c>
      <c r="D8" s="38"/>
      <c r="G8" s="39"/>
      <c r="H8" s="12" t="s">
        <v>111</v>
      </c>
      <c r="I8" s="12"/>
      <c r="J8" s="12">
        <v>1</v>
      </c>
      <c r="K8" s="12">
        <v>1</v>
      </c>
    </row>
    <row r="9" spans="1:11" ht="14.25">
      <c r="A9" s="42"/>
      <c r="B9" s="2" t="s">
        <v>12</v>
      </c>
      <c r="C9" s="3">
        <v>39</v>
      </c>
      <c r="D9" s="38"/>
      <c r="G9" s="39"/>
      <c r="H9" s="12" t="s">
        <v>112</v>
      </c>
      <c r="I9" s="12"/>
      <c r="J9" s="12">
        <v>2</v>
      </c>
      <c r="K9" s="12">
        <v>2</v>
      </c>
    </row>
    <row r="10" spans="1:11" ht="14.25">
      <c r="A10" s="42" t="s">
        <v>13</v>
      </c>
      <c r="B10" s="2" t="s">
        <v>14</v>
      </c>
      <c r="C10" s="3">
        <v>109</v>
      </c>
      <c r="D10" s="38">
        <f>SUM(C10:C11)</f>
        <v>169</v>
      </c>
      <c r="G10" s="39"/>
      <c r="H10" s="12" t="s">
        <v>113</v>
      </c>
      <c r="I10" s="12"/>
      <c r="J10" s="12">
        <v>1</v>
      </c>
      <c r="K10" s="12">
        <v>1</v>
      </c>
    </row>
    <row r="11" spans="1:11" ht="14.25">
      <c r="A11" s="42"/>
      <c r="B11" s="2" t="s">
        <v>15</v>
      </c>
      <c r="C11" s="3">
        <v>60</v>
      </c>
      <c r="D11" s="38"/>
      <c r="G11" s="39"/>
      <c r="H11" s="12" t="s">
        <v>114</v>
      </c>
      <c r="I11" s="12"/>
      <c r="J11" s="12">
        <v>3</v>
      </c>
      <c r="K11" s="12">
        <v>3</v>
      </c>
    </row>
    <row r="12" spans="1:11" ht="14.25">
      <c r="A12" s="42" t="s">
        <v>16</v>
      </c>
      <c r="B12" s="2" t="s">
        <v>17</v>
      </c>
      <c r="C12" s="3">
        <v>52</v>
      </c>
      <c r="D12" s="38">
        <f>SUM(C12:C15)</f>
        <v>230</v>
      </c>
      <c r="G12" s="39"/>
      <c r="H12" s="12" t="s">
        <v>86</v>
      </c>
      <c r="I12" s="12">
        <v>1</v>
      </c>
      <c r="J12" s="12"/>
      <c r="K12" s="12">
        <v>1</v>
      </c>
    </row>
    <row r="13" spans="1:11" ht="14.25">
      <c r="A13" s="42"/>
      <c r="B13" s="2" t="s">
        <v>18</v>
      </c>
      <c r="C13" s="3">
        <v>73</v>
      </c>
      <c r="D13" s="38"/>
      <c r="G13" s="39"/>
      <c r="H13" s="12" t="s">
        <v>115</v>
      </c>
      <c r="I13" s="12"/>
      <c r="J13" s="12">
        <v>8</v>
      </c>
      <c r="K13" s="12">
        <v>8</v>
      </c>
    </row>
    <row r="14" spans="1:11" ht="14.25">
      <c r="A14" s="42"/>
      <c r="B14" s="2" t="s">
        <v>19</v>
      </c>
      <c r="C14" s="3">
        <v>29</v>
      </c>
      <c r="D14" s="38"/>
      <c r="G14" s="39"/>
      <c r="H14" s="12" t="s">
        <v>116</v>
      </c>
      <c r="I14" s="12"/>
      <c r="J14" s="12">
        <v>2</v>
      </c>
      <c r="K14" s="12">
        <v>2</v>
      </c>
    </row>
    <row r="15" spans="1:11" ht="14.25">
      <c r="A15" s="42"/>
      <c r="B15" s="2" t="s">
        <v>20</v>
      </c>
      <c r="C15" s="3">
        <v>76</v>
      </c>
      <c r="D15" s="38"/>
      <c r="G15" s="39" t="s">
        <v>33</v>
      </c>
      <c r="H15" s="12" t="s">
        <v>117</v>
      </c>
      <c r="I15" s="12"/>
      <c r="J15" s="12">
        <v>59</v>
      </c>
      <c r="K15" s="12">
        <v>59</v>
      </c>
    </row>
    <row r="16" spans="1:11" ht="14.25">
      <c r="A16" s="42" t="s">
        <v>21</v>
      </c>
      <c r="B16" s="4" t="s">
        <v>22</v>
      </c>
      <c r="C16" s="3">
        <v>69</v>
      </c>
      <c r="D16" s="38">
        <f>SUM(C16:C23)</f>
        <v>477</v>
      </c>
      <c r="G16" s="39"/>
      <c r="H16" s="12" t="s">
        <v>118</v>
      </c>
      <c r="I16" s="12"/>
      <c r="J16" s="12">
        <v>43</v>
      </c>
      <c r="K16" s="12">
        <v>43</v>
      </c>
    </row>
    <row r="17" spans="1:11" ht="14.25">
      <c r="A17" s="42"/>
      <c r="B17" s="4" t="s">
        <v>23</v>
      </c>
      <c r="C17" s="3">
        <v>14</v>
      </c>
      <c r="D17" s="38"/>
      <c r="G17" s="39"/>
      <c r="H17" s="12" t="s">
        <v>119</v>
      </c>
      <c r="I17" s="12"/>
      <c r="J17" s="12">
        <v>10</v>
      </c>
      <c r="K17" s="12">
        <v>10</v>
      </c>
    </row>
    <row r="18" spans="1:11" ht="14.25">
      <c r="A18" s="42"/>
      <c r="B18" s="4" t="s">
        <v>24</v>
      </c>
      <c r="C18" s="3">
        <v>69</v>
      </c>
      <c r="D18" s="38"/>
      <c r="G18" s="39"/>
      <c r="H18" s="12" t="s">
        <v>120</v>
      </c>
      <c r="I18" s="12"/>
      <c r="J18" s="12">
        <v>29</v>
      </c>
      <c r="K18" s="12">
        <v>29</v>
      </c>
    </row>
    <row r="19" spans="1:11" ht="14.25">
      <c r="A19" s="42"/>
      <c r="B19" s="4" t="s">
        <v>25</v>
      </c>
      <c r="C19" s="3">
        <v>70</v>
      </c>
      <c r="D19" s="38"/>
      <c r="G19" s="39"/>
      <c r="H19" s="12" t="s">
        <v>121</v>
      </c>
      <c r="I19" s="12"/>
      <c r="J19" s="12">
        <v>2</v>
      </c>
      <c r="K19" s="12">
        <v>2</v>
      </c>
    </row>
    <row r="20" spans="1:11" ht="14.25">
      <c r="A20" s="42"/>
      <c r="B20" s="4" t="s">
        <v>26</v>
      </c>
      <c r="C20" s="3">
        <v>70</v>
      </c>
      <c r="D20" s="38"/>
      <c r="G20" s="39"/>
      <c r="H20" s="12" t="s">
        <v>122</v>
      </c>
      <c r="I20" s="12"/>
      <c r="J20" s="12">
        <v>47</v>
      </c>
      <c r="K20" s="12">
        <v>47</v>
      </c>
    </row>
    <row r="21" spans="1:11" ht="14.25">
      <c r="A21" s="42"/>
      <c r="B21" s="4" t="s">
        <v>27</v>
      </c>
      <c r="C21" s="3">
        <v>75</v>
      </c>
      <c r="D21" s="38"/>
      <c r="G21" s="39"/>
      <c r="H21" s="12" t="s">
        <v>123</v>
      </c>
      <c r="I21" s="12"/>
      <c r="J21" s="12">
        <v>16</v>
      </c>
      <c r="K21" s="12">
        <v>16</v>
      </c>
    </row>
    <row r="22" spans="1:11" ht="14.25">
      <c r="A22" s="42"/>
      <c r="B22" s="4" t="s">
        <v>27</v>
      </c>
      <c r="C22" s="5">
        <v>75</v>
      </c>
      <c r="D22" s="38"/>
      <c r="G22" s="39" t="s">
        <v>29</v>
      </c>
      <c r="H22" s="12" t="s">
        <v>124</v>
      </c>
      <c r="I22" s="12">
        <v>3</v>
      </c>
      <c r="J22" s="12">
        <v>12</v>
      </c>
      <c r="K22" s="12">
        <v>15</v>
      </c>
    </row>
    <row r="23" spans="1:11" ht="14.25">
      <c r="A23" s="42"/>
      <c r="B23" s="4" t="s">
        <v>28</v>
      </c>
      <c r="C23" s="3">
        <v>35</v>
      </c>
      <c r="D23" s="38"/>
      <c r="G23" s="39"/>
      <c r="H23" s="12" t="s">
        <v>125</v>
      </c>
      <c r="I23" s="12">
        <v>5</v>
      </c>
      <c r="J23" s="12">
        <v>9</v>
      </c>
      <c r="K23" s="12">
        <v>14</v>
      </c>
    </row>
    <row r="24" spans="1:11" ht="14.25">
      <c r="A24" s="42" t="s">
        <v>29</v>
      </c>
      <c r="B24" s="2" t="s">
        <v>30</v>
      </c>
      <c r="C24" s="3">
        <v>76</v>
      </c>
      <c r="D24" s="38">
        <f>SUM(C24:C26)</f>
        <v>333</v>
      </c>
      <c r="G24" s="39"/>
      <c r="H24" s="12" t="s">
        <v>118</v>
      </c>
      <c r="I24" s="12"/>
      <c r="J24" s="12">
        <v>64</v>
      </c>
      <c r="K24" s="12">
        <v>64</v>
      </c>
    </row>
    <row r="25" spans="1:11" ht="14.25">
      <c r="A25" s="42"/>
      <c r="B25" s="2" t="s">
        <v>31</v>
      </c>
      <c r="C25" s="3">
        <v>132</v>
      </c>
      <c r="D25" s="38"/>
      <c r="G25" s="39"/>
      <c r="H25" s="12" t="s">
        <v>126</v>
      </c>
      <c r="I25" s="12"/>
      <c r="J25" s="12">
        <v>12</v>
      </c>
      <c r="K25" s="12">
        <v>12</v>
      </c>
    </row>
    <row r="26" spans="1:11" ht="14.25">
      <c r="A26" s="42"/>
      <c r="B26" s="2" t="s">
        <v>32</v>
      </c>
      <c r="C26" s="3">
        <v>125</v>
      </c>
      <c r="D26" s="38"/>
      <c r="G26" s="39"/>
      <c r="H26" s="12" t="s">
        <v>127</v>
      </c>
      <c r="I26" s="12"/>
      <c r="J26" s="12">
        <v>20</v>
      </c>
      <c r="K26" s="12">
        <v>20</v>
      </c>
    </row>
    <row r="27" spans="1:11" ht="14.25">
      <c r="A27" s="42" t="s">
        <v>33</v>
      </c>
      <c r="B27" s="4" t="s">
        <v>34</v>
      </c>
      <c r="C27" s="3">
        <v>31</v>
      </c>
      <c r="D27" s="38">
        <f>SUM(C27:C33)</f>
        <v>398</v>
      </c>
      <c r="G27" s="39"/>
      <c r="H27" s="12" t="s">
        <v>128</v>
      </c>
      <c r="I27" s="12"/>
      <c r="J27" s="12">
        <v>1</v>
      </c>
      <c r="K27" s="12">
        <v>1</v>
      </c>
    </row>
    <row r="28" spans="1:11" ht="14.25">
      <c r="A28" s="42"/>
      <c r="B28" s="4" t="s">
        <v>35</v>
      </c>
      <c r="C28" s="3">
        <v>33</v>
      </c>
      <c r="D28" s="38"/>
      <c r="G28" s="39"/>
      <c r="H28" s="12" t="s">
        <v>129</v>
      </c>
      <c r="I28" s="12"/>
      <c r="J28" s="12">
        <v>13</v>
      </c>
      <c r="K28" s="12">
        <v>13</v>
      </c>
    </row>
    <row r="29" spans="1:11" ht="14.25">
      <c r="A29" s="42"/>
      <c r="B29" s="4" t="s">
        <v>36</v>
      </c>
      <c r="C29" s="3">
        <v>71</v>
      </c>
      <c r="D29" s="38"/>
      <c r="G29" s="39"/>
      <c r="H29" s="12" t="s">
        <v>130</v>
      </c>
      <c r="I29" s="12"/>
      <c r="J29" s="12">
        <v>30</v>
      </c>
      <c r="K29" s="12">
        <v>30</v>
      </c>
    </row>
    <row r="30" spans="1:11" ht="14.25">
      <c r="A30" s="42"/>
      <c r="B30" s="4" t="s">
        <v>37</v>
      </c>
      <c r="C30" s="3">
        <v>71</v>
      </c>
      <c r="D30" s="38"/>
      <c r="G30" s="39" t="s">
        <v>78</v>
      </c>
      <c r="H30" s="12" t="s">
        <v>131</v>
      </c>
      <c r="I30" s="12"/>
      <c r="J30" s="12">
        <v>58</v>
      </c>
      <c r="K30" s="12">
        <v>58</v>
      </c>
    </row>
    <row r="31" spans="1:11" ht="14.25">
      <c r="A31" s="42"/>
      <c r="B31" s="4" t="s">
        <v>38</v>
      </c>
      <c r="C31" s="3">
        <v>52</v>
      </c>
      <c r="D31" s="38"/>
      <c r="G31" s="39"/>
      <c r="H31" s="12" t="s">
        <v>132</v>
      </c>
      <c r="I31" s="12"/>
      <c r="J31" s="12">
        <v>158</v>
      </c>
      <c r="K31" s="12">
        <v>158</v>
      </c>
    </row>
    <row r="32" spans="1:11" ht="14.25">
      <c r="A32" s="42"/>
      <c r="B32" s="4" t="s">
        <v>39</v>
      </c>
      <c r="C32" s="3">
        <v>69</v>
      </c>
      <c r="D32" s="38"/>
      <c r="G32" s="39"/>
      <c r="H32" s="12" t="s">
        <v>133</v>
      </c>
      <c r="I32" s="12"/>
      <c r="J32" s="12">
        <v>2</v>
      </c>
      <c r="K32" s="12">
        <v>2</v>
      </c>
    </row>
    <row r="33" spans="1:11" ht="14.25">
      <c r="A33" s="42"/>
      <c r="B33" s="4" t="s">
        <v>40</v>
      </c>
      <c r="C33" s="3">
        <v>71</v>
      </c>
      <c r="D33" s="38"/>
      <c r="G33" s="39"/>
      <c r="H33" s="12" t="s">
        <v>134</v>
      </c>
      <c r="I33" s="12"/>
      <c r="J33" s="12">
        <v>8</v>
      </c>
      <c r="K33" s="12">
        <v>8</v>
      </c>
    </row>
    <row r="34" spans="1:11" ht="14.25">
      <c r="A34" s="43" t="s">
        <v>41</v>
      </c>
      <c r="B34" s="4" t="s">
        <v>42</v>
      </c>
      <c r="C34" s="3">
        <v>46</v>
      </c>
      <c r="D34" s="41">
        <f>SUM(C34:C37)</f>
        <v>141</v>
      </c>
      <c r="G34" s="39"/>
      <c r="H34" s="12" t="s">
        <v>135</v>
      </c>
      <c r="I34" s="12"/>
      <c r="J34" s="12">
        <v>3</v>
      </c>
      <c r="K34" s="12">
        <v>3</v>
      </c>
    </row>
    <row r="35" spans="1:11" ht="14.25">
      <c r="A35" s="43"/>
      <c r="B35" s="4" t="s">
        <v>43</v>
      </c>
      <c r="C35" s="3">
        <v>28</v>
      </c>
      <c r="D35" s="41"/>
      <c r="G35" s="39"/>
      <c r="H35" s="12" t="s">
        <v>136</v>
      </c>
      <c r="I35" s="12">
        <v>2</v>
      </c>
      <c r="J35" s="12">
        <v>21</v>
      </c>
      <c r="K35" s="12">
        <v>23</v>
      </c>
    </row>
    <row r="36" spans="1:11" ht="14.25">
      <c r="A36" s="43"/>
      <c r="B36" s="4" t="s">
        <v>44</v>
      </c>
      <c r="C36" s="3">
        <v>49</v>
      </c>
      <c r="D36" s="41"/>
      <c r="G36" s="39"/>
      <c r="H36" s="12" t="s">
        <v>137</v>
      </c>
      <c r="I36" s="12">
        <v>2</v>
      </c>
      <c r="J36" s="12">
        <v>16</v>
      </c>
      <c r="K36" s="12">
        <v>18</v>
      </c>
    </row>
    <row r="37" spans="1:11" ht="14.25">
      <c r="A37" s="43"/>
      <c r="B37" s="4" t="s">
        <v>45</v>
      </c>
      <c r="C37" s="3">
        <v>18</v>
      </c>
      <c r="D37" s="41"/>
      <c r="G37" s="39"/>
      <c r="H37" s="12" t="s">
        <v>138</v>
      </c>
      <c r="I37" s="12">
        <v>2</v>
      </c>
      <c r="J37" s="12">
        <v>9</v>
      </c>
      <c r="K37" s="12">
        <v>11</v>
      </c>
    </row>
    <row r="38" spans="1:11" ht="28.5">
      <c r="A38" s="1" t="s">
        <v>46</v>
      </c>
      <c r="B38" s="4" t="s">
        <v>47</v>
      </c>
      <c r="C38" s="5">
        <v>191</v>
      </c>
      <c r="D38" s="2">
        <f>SUM(C38)</f>
        <v>191</v>
      </c>
      <c r="G38" s="39"/>
      <c r="H38" s="12" t="s">
        <v>139</v>
      </c>
      <c r="I38" s="12">
        <v>1</v>
      </c>
      <c r="J38" s="12">
        <v>11</v>
      </c>
      <c r="K38" s="12">
        <v>12</v>
      </c>
    </row>
    <row r="39" spans="1:11" ht="14.25">
      <c r="A39" s="42" t="s">
        <v>48</v>
      </c>
      <c r="B39" s="2" t="s">
        <v>49</v>
      </c>
      <c r="C39" s="6">
        <v>119</v>
      </c>
      <c r="D39" s="38">
        <f>SUM(C39:C40)</f>
        <v>163</v>
      </c>
      <c r="G39" s="39"/>
      <c r="H39" s="12" t="s">
        <v>140</v>
      </c>
      <c r="I39" s="12">
        <v>1</v>
      </c>
      <c r="J39" s="12">
        <v>12</v>
      </c>
      <c r="K39" s="12">
        <v>13</v>
      </c>
    </row>
    <row r="40" spans="1:11" ht="14.25">
      <c r="A40" s="42"/>
      <c r="B40" s="2" t="s">
        <v>50</v>
      </c>
      <c r="C40" s="6">
        <v>44</v>
      </c>
      <c r="D40" s="38"/>
      <c r="G40" s="12" t="s">
        <v>141</v>
      </c>
      <c r="H40" s="12" t="s">
        <v>142</v>
      </c>
      <c r="I40" s="12"/>
      <c r="J40" s="12">
        <v>14</v>
      </c>
      <c r="K40" s="12">
        <v>14</v>
      </c>
    </row>
    <row r="41" spans="1:11" ht="14.25">
      <c r="A41" s="42" t="s">
        <v>51</v>
      </c>
      <c r="B41" s="2" t="s">
        <v>52</v>
      </c>
      <c r="C41" s="3">
        <v>43</v>
      </c>
      <c r="D41" s="38">
        <f>SUM(C41:C42)</f>
        <v>59</v>
      </c>
      <c r="G41" s="39" t="s">
        <v>80</v>
      </c>
      <c r="H41" s="12" t="s">
        <v>143</v>
      </c>
      <c r="I41" s="12"/>
      <c r="J41" s="12">
        <v>20</v>
      </c>
      <c r="K41" s="12">
        <v>20</v>
      </c>
    </row>
    <row r="42" spans="1:11" ht="14.25">
      <c r="A42" s="42"/>
      <c r="B42" s="2" t="s">
        <v>53</v>
      </c>
      <c r="C42" s="3">
        <v>16</v>
      </c>
      <c r="D42" s="38"/>
      <c r="G42" s="39"/>
      <c r="H42" s="12" t="s">
        <v>144</v>
      </c>
      <c r="I42" s="12"/>
      <c r="J42" s="12">
        <v>133</v>
      </c>
      <c r="K42" s="12">
        <v>133</v>
      </c>
    </row>
    <row r="43" spans="1:11" ht="14.25">
      <c r="A43" s="42" t="s">
        <v>54</v>
      </c>
      <c r="B43" s="7" t="s">
        <v>55</v>
      </c>
      <c r="C43" s="6">
        <v>44</v>
      </c>
      <c r="D43" s="38">
        <f>SUM(C43:C44)</f>
        <v>83</v>
      </c>
      <c r="G43" s="39"/>
      <c r="H43" s="12" t="s">
        <v>145</v>
      </c>
      <c r="I43" s="12"/>
      <c r="J43" s="12">
        <v>81</v>
      </c>
      <c r="K43" s="12">
        <v>81</v>
      </c>
    </row>
    <row r="44" spans="1:11" ht="14.25">
      <c r="A44" s="42"/>
      <c r="B44" s="7" t="s">
        <v>56</v>
      </c>
      <c r="C44" s="6">
        <v>39</v>
      </c>
      <c r="D44" s="38"/>
      <c r="G44" s="39"/>
      <c r="H44" s="12" t="s">
        <v>146</v>
      </c>
      <c r="I44" s="12"/>
      <c r="J44" s="12">
        <v>29</v>
      </c>
      <c r="K44" s="12">
        <v>29</v>
      </c>
    </row>
    <row r="45" spans="1:11" ht="14.25">
      <c r="A45" s="42" t="s">
        <v>57</v>
      </c>
      <c r="B45" s="2" t="s">
        <v>58</v>
      </c>
      <c r="C45" s="3">
        <v>75</v>
      </c>
      <c r="D45" s="38">
        <f>SUM(C45:C49)</f>
        <v>253</v>
      </c>
      <c r="G45" s="39" t="s">
        <v>101</v>
      </c>
      <c r="H45" s="12" t="s">
        <v>123</v>
      </c>
      <c r="I45" s="12"/>
      <c r="J45" s="12">
        <v>16</v>
      </c>
      <c r="K45" s="12">
        <v>16</v>
      </c>
    </row>
    <row r="46" spans="1:11" ht="14.25">
      <c r="A46" s="42"/>
      <c r="B46" s="2" t="s">
        <v>59</v>
      </c>
      <c r="C46" s="3">
        <v>33</v>
      </c>
      <c r="D46" s="38"/>
      <c r="G46" s="39"/>
      <c r="H46" s="12" t="s">
        <v>129</v>
      </c>
      <c r="I46" s="12"/>
      <c r="J46" s="12">
        <v>25</v>
      </c>
      <c r="K46" s="12">
        <v>25</v>
      </c>
    </row>
    <row r="47" spans="1:11" ht="14.25">
      <c r="A47" s="42"/>
      <c r="B47" s="2" t="s">
        <v>60</v>
      </c>
      <c r="C47" s="3">
        <v>48</v>
      </c>
      <c r="D47" s="38"/>
      <c r="G47" s="39" t="s">
        <v>16</v>
      </c>
      <c r="H47" s="12" t="s">
        <v>105</v>
      </c>
      <c r="I47" s="12"/>
      <c r="J47" s="12">
        <v>5</v>
      </c>
      <c r="K47" s="12">
        <v>5</v>
      </c>
    </row>
    <row r="48" spans="1:11" ht="14.25">
      <c r="A48" s="42"/>
      <c r="B48" s="2" t="s">
        <v>61</v>
      </c>
      <c r="C48" s="3">
        <v>53</v>
      </c>
      <c r="D48" s="38"/>
      <c r="G48" s="39"/>
      <c r="H48" s="12" t="s">
        <v>107</v>
      </c>
      <c r="I48" s="12"/>
      <c r="J48" s="12">
        <v>94</v>
      </c>
      <c r="K48" s="12">
        <v>94</v>
      </c>
    </row>
    <row r="49" spans="1:11" ht="14.25">
      <c r="A49" s="42"/>
      <c r="B49" s="2" t="s">
        <v>62</v>
      </c>
      <c r="C49" s="3">
        <v>44</v>
      </c>
      <c r="D49" s="38"/>
      <c r="G49" s="39"/>
      <c r="H49" s="12" t="s">
        <v>147</v>
      </c>
      <c r="I49" s="12">
        <v>2</v>
      </c>
      <c r="J49" s="12">
        <v>8</v>
      </c>
      <c r="K49" s="12">
        <v>10</v>
      </c>
    </row>
    <row r="50" spans="1:11" ht="14.25">
      <c r="A50" s="42" t="s">
        <v>63</v>
      </c>
      <c r="B50" s="2" t="s">
        <v>64</v>
      </c>
      <c r="C50" s="3">
        <v>66</v>
      </c>
      <c r="D50" s="38">
        <f>SUM(C50:C55)</f>
        <v>417</v>
      </c>
      <c r="G50" s="39"/>
      <c r="H50" s="12" t="s">
        <v>148</v>
      </c>
      <c r="I50" s="12"/>
      <c r="J50" s="12">
        <v>13</v>
      </c>
      <c r="K50" s="12">
        <v>13</v>
      </c>
    </row>
    <row r="51" spans="1:11" ht="14.25">
      <c r="A51" s="42"/>
      <c r="B51" s="2" t="s">
        <v>65</v>
      </c>
      <c r="C51" s="3">
        <v>57</v>
      </c>
      <c r="D51" s="38"/>
      <c r="G51" s="39"/>
      <c r="H51" s="12" t="s">
        <v>149</v>
      </c>
      <c r="I51" s="12"/>
      <c r="J51" s="12">
        <v>7</v>
      </c>
      <c r="K51" s="12">
        <v>7</v>
      </c>
    </row>
    <row r="52" spans="1:11" ht="14.25">
      <c r="A52" s="42"/>
      <c r="B52" s="2" t="s">
        <v>66</v>
      </c>
      <c r="C52" s="3">
        <v>53</v>
      </c>
      <c r="D52" s="38"/>
      <c r="G52" s="39"/>
      <c r="H52" s="12" t="s">
        <v>150</v>
      </c>
      <c r="I52" s="12">
        <v>4</v>
      </c>
      <c r="J52" s="12">
        <v>13</v>
      </c>
      <c r="K52" s="12">
        <v>17</v>
      </c>
    </row>
    <row r="53" spans="1:11" ht="14.25">
      <c r="A53" s="42"/>
      <c r="B53" s="2" t="s">
        <v>67</v>
      </c>
      <c r="C53" s="3">
        <v>84</v>
      </c>
      <c r="D53" s="38"/>
      <c r="G53" s="39"/>
      <c r="H53" s="12" t="s">
        <v>151</v>
      </c>
      <c r="I53" s="12"/>
      <c r="J53" s="12">
        <v>12</v>
      </c>
      <c r="K53" s="12">
        <v>12</v>
      </c>
    </row>
    <row r="54" spans="1:11" ht="14.25">
      <c r="A54" s="42"/>
      <c r="B54" s="2" t="s">
        <v>68</v>
      </c>
      <c r="C54" s="3">
        <v>92</v>
      </c>
      <c r="D54" s="38"/>
      <c r="G54" s="39"/>
      <c r="H54" s="12" t="s">
        <v>17</v>
      </c>
      <c r="I54" s="12"/>
      <c r="J54" s="12">
        <v>22</v>
      </c>
      <c r="K54" s="12">
        <v>22</v>
      </c>
    </row>
    <row r="55" spans="1:11" ht="14.25">
      <c r="A55" s="42"/>
      <c r="B55" s="2" t="s">
        <v>69</v>
      </c>
      <c r="C55" s="3">
        <v>65</v>
      </c>
      <c r="D55" s="38"/>
      <c r="G55" s="39"/>
      <c r="H55" s="12" t="s">
        <v>152</v>
      </c>
      <c r="I55" s="12">
        <v>4</v>
      </c>
      <c r="J55" s="12">
        <v>21</v>
      </c>
      <c r="K55" s="12">
        <v>25</v>
      </c>
    </row>
    <row r="56" spans="1:11" ht="28.5">
      <c r="A56" s="42" t="s">
        <v>70</v>
      </c>
      <c r="B56" s="8" t="s">
        <v>71</v>
      </c>
      <c r="C56" s="3">
        <v>207</v>
      </c>
      <c r="D56" s="38">
        <f>SUM(C56:C61)</f>
        <v>568</v>
      </c>
      <c r="G56" s="12" t="s">
        <v>153</v>
      </c>
      <c r="H56" s="12" t="s">
        <v>116</v>
      </c>
      <c r="I56" s="12">
        <v>3</v>
      </c>
      <c r="J56" s="12">
        <v>20</v>
      </c>
      <c r="K56" s="12">
        <v>23</v>
      </c>
    </row>
    <row r="57" spans="1:11" ht="14.25">
      <c r="A57" s="42"/>
      <c r="B57" s="8" t="s">
        <v>72</v>
      </c>
      <c r="C57" s="3">
        <v>206</v>
      </c>
      <c r="D57" s="38"/>
      <c r="G57" s="39" t="s">
        <v>102</v>
      </c>
      <c r="H57" s="12" t="s">
        <v>124</v>
      </c>
      <c r="I57" s="12"/>
      <c r="J57" s="12">
        <v>1</v>
      </c>
      <c r="K57" s="12">
        <v>1</v>
      </c>
    </row>
    <row r="58" spans="1:11">
      <c r="A58" s="42"/>
      <c r="B58" s="40" t="s">
        <v>73</v>
      </c>
      <c r="C58" s="37">
        <v>50</v>
      </c>
      <c r="D58" s="38"/>
      <c r="G58" s="39"/>
      <c r="H58" s="12" t="s">
        <v>125</v>
      </c>
      <c r="I58" s="12"/>
      <c r="J58" s="12">
        <v>21</v>
      </c>
      <c r="K58" s="12">
        <v>21</v>
      </c>
    </row>
    <row r="59" spans="1:11">
      <c r="A59" s="42"/>
      <c r="B59" s="40"/>
      <c r="C59" s="37"/>
      <c r="D59" s="38"/>
      <c r="G59" s="39"/>
      <c r="H59" s="12" t="s">
        <v>118</v>
      </c>
      <c r="I59" s="12"/>
      <c r="J59" s="12">
        <v>8</v>
      </c>
      <c r="K59" s="12">
        <v>8</v>
      </c>
    </row>
    <row r="60" spans="1:11" ht="14.25">
      <c r="A60" s="42"/>
      <c r="B60" s="8" t="s">
        <v>74</v>
      </c>
      <c r="C60" s="8">
        <v>66</v>
      </c>
      <c r="D60" s="38"/>
      <c r="G60" s="39"/>
      <c r="H60" s="12" t="s">
        <v>126</v>
      </c>
      <c r="I60" s="12"/>
      <c r="J60" s="12">
        <v>53</v>
      </c>
      <c r="K60" s="12">
        <v>53</v>
      </c>
    </row>
    <row r="61" spans="1:11" ht="14.25">
      <c r="A61" s="42"/>
      <c r="B61" s="8" t="s">
        <v>75</v>
      </c>
      <c r="C61" s="8">
        <v>39</v>
      </c>
      <c r="D61" s="38"/>
      <c r="G61" s="39"/>
      <c r="H61" s="12" t="s">
        <v>127</v>
      </c>
      <c r="I61" s="12"/>
      <c r="J61" s="12">
        <v>4</v>
      </c>
      <c r="K61" s="12">
        <v>4</v>
      </c>
    </row>
    <row r="62" spans="1:11" ht="14.25">
      <c r="A62" s="1" t="s">
        <v>76</v>
      </c>
      <c r="B62" s="2" t="s">
        <v>77</v>
      </c>
      <c r="C62" s="2">
        <v>233</v>
      </c>
      <c r="D62" s="2">
        <f>SUM(C62)</f>
        <v>233</v>
      </c>
      <c r="G62" s="39"/>
      <c r="H62" s="12" t="s">
        <v>128</v>
      </c>
      <c r="I62" s="12">
        <v>3</v>
      </c>
      <c r="J62" s="12">
        <v>2</v>
      </c>
      <c r="K62" s="12">
        <v>5</v>
      </c>
    </row>
    <row r="63" spans="1:11" ht="14.25">
      <c r="A63" s="1" t="s">
        <v>78</v>
      </c>
      <c r="B63" s="2" t="s">
        <v>79</v>
      </c>
      <c r="C63" s="2">
        <v>192</v>
      </c>
      <c r="D63" s="2">
        <f>SUM(C63)</f>
        <v>192</v>
      </c>
      <c r="G63" s="39"/>
      <c r="H63" s="12" t="s">
        <v>130</v>
      </c>
      <c r="I63" s="12"/>
      <c r="J63" s="12">
        <v>7</v>
      </c>
      <c r="K63" s="12">
        <v>7</v>
      </c>
    </row>
    <row r="64" spans="1:11" ht="28.5">
      <c r="A64" s="42" t="s">
        <v>80</v>
      </c>
      <c r="B64" s="2" t="s">
        <v>81</v>
      </c>
      <c r="C64" s="2">
        <v>163</v>
      </c>
      <c r="D64" s="38">
        <f>SUM(C64:C65)</f>
        <v>261</v>
      </c>
      <c r="G64" s="39" t="s">
        <v>21</v>
      </c>
      <c r="H64" s="12" t="s">
        <v>154</v>
      </c>
      <c r="I64" s="12"/>
      <c r="J64" s="12">
        <v>139</v>
      </c>
      <c r="K64" s="12">
        <v>139</v>
      </c>
    </row>
    <row r="65" spans="1:11" ht="14.25">
      <c r="A65" s="42"/>
      <c r="B65" s="2" t="s">
        <v>82</v>
      </c>
      <c r="C65" s="2">
        <v>98</v>
      </c>
      <c r="D65" s="38"/>
      <c r="G65" s="39"/>
      <c r="H65" s="12" t="s">
        <v>155</v>
      </c>
      <c r="I65" s="12">
        <v>15</v>
      </c>
      <c r="J65" s="12">
        <v>108</v>
      </c>
      <c r="K65" s="12">
        <v>123</v>
      </c>
    </row>
    <row r="66" spans="1:11" ht="14.25">
      <c r="A66" s="42" t="s">
        <v>83</v>
      </c>
      <c r="B66" s="2" t="s">
        <v>84</v>
      </c>
      <c r="C66" s="2">
        <v>45</v>
      </c>
      <c r="D66" s="38">
        <f>SUM(C66:C69)</f>
        <v>179</v>
      </c>
      <c r="G66" s="39"/>
      <c r="H66" s="12" t="s">
        <v>156</v>
      </c>
      <c r="I66" s="12"/>
      <c r="J66" s="12">
        <v>81</v>
      </c>
      <c r="K66" s="12">
        <v>81</v>
      </c>
    </row>
    <row r="67" spans="1:11" ht="14.25">
      <c r="A67" s="42"/>
      <c r="B67" s="2" t="s">
        <v>85</v>
      </c>
      <c r="C67" s="2">
        <v>55</v>
      </c>
      <c r="D67" s="38"/>
      <c r="G67" s="39" t="s">
        <v>63</v>
      </c>
      <c r="H67" s="12" t="s">
        <v>109</v>
      </c>
      <c r="I67" s="12">
        <v>1</v>
      </c>
      <c r="J67" s="12">
        <v>7</v>
      </c>
      <c r="K67" s="12">
        <v>8</v>
      </c>
    </row>
    <row r="68" spans="1:11" ht="14.25">
      <c r="A68" s="42"/>
      <c r="B68" s="2" t="s">
        <v>86</v>
      </c>
      <c r="C68" s="2">
        <v>52</v>
      </c>
      <c r="D68" s="38"/>
      <c r="G68" s="39"/>
      <c r="H68" s="12" t="s">
        <v>110</v>
      </c>
      <c r="I68" s="12">
        <v>2</v>
      </c>
      <c r="J68" s="12">
        <v>20</v>
      </c>
      <c r="K68" s="12">
        <v>22</v>
      </c>
    </row>
    <row r="69" spans="1:11" ht="14.25">
      <c r="A69" s="42"/>
      <c r="B69" s="2" t="s">
        <v>87</v>
      </c>
      <c r="C69" s="2">
        <v>27</v>
      </c>
      <c r="D69" s="38"/>
      <c r="G69" s="39"/>
      <c r="H69" s="12" t="s">
        <v>157</v>
      </c>
      <c r="I69" s="12"/>
      <c r="J69" s="12">
        <v>10</v>
      </c>
      <c r="K69" s="12">
        <v>10</v>
      </c>
    </row>
    <row r="70" spans="1:11" ht="28.5">
      <c r="A70" s="42" t="s">
        <v>88</v>
      </c>
      <c r="B70" s="2" t="s">
        <v>89</v>
      </c>
      <c r="C70" s="2">
        <v>32</v>
      </c>
      <c r="D70" s="38">
        <f>SUM(C70:C76)</f>
        <v>204</v>
      </c>
      <c r="G70" s="39"/>
      <c r="H70" s="12" t="s">
        <v>158</v>
      </c>
      <c r="I70" s="12"/>
      <c r="J70" s="12">
        <v>20</v>
      </c>
      <c r="K70" s="12">
        <v>20</v>
      </c>
    </row>
    <row r="71" spans="1:11" ht="28.5">
      <c r="A71" s="42"/>
      <c r="B71" s="2" t="s">
        <v>90</v>
      </c>
      <c r="C71" s="2">
        <v>30</v>
      </c>
      <c r="D71" s="38"/>
      <c r="G71" s="39"/>
      <c r="H71" s="12" t="s">
        <v>112</v>
      </c>
      <c r="I71" s="12"/>
      <c r="J71" s="12">
        <v>1</v>
      </c>
      <c r="K71" s="12">
        <v>1</v>
      </c>
    </row>
    <row r="72" spans="1:11" ht="28.5">
      <c r="A72" s="42"/>
      <c r="B72" s="2" t="s">
        <v>91</v>
      </c>
      <c r="C72" s="2">
        <v>32</v>
      </c>
      <c r="D72" s="38"/>
      <c r="G72" s="39"/>
      <c r="H72" s="12" t="s">
        <v>159</v>
      </c>
      <c r="I72" s="12"/>
      <c r="J72" s="12">
        <v>86</v>
      </c>
      <c r="K72" s="12">
        <v>86</v>
      </c>
    </row>
    <row r="73" spans="1:11" ht="28.5">
      <c r="A73" s="42"/>
      <c r="B73" s="2" t="s">
        <v>92</v>
      </c>
      <c r="C73" s="2">
        <v>31</v>
      </c>
      <c r="D73" s="38"/>
      <c r="G73" s="39"/>
      <c r="H73" s="12" t="s">
        <v>160</v>
      </c>
      <c r="I73" s="12">
        <v>2</v>
      </c>
      <c r="J73" s="12">
        <v>19</v>
      </c>
      <c r="K73" s="12">
        <v>21</v>
      </c>
    </row>
    <row r="74" spans="1:11" ht="28.5">
      <c r="A74" s="42"/>
      <c r="B74" s="2" t="s">
        <v>93</v>
      </c>
      <c r="C74" s="2">
        <v>30</v>
      </c>
      <c r="D74" s="38"/>
      <c r="G74" s="39"/>
      <c r="H74" s="12" t="s">
        <v>161</v>
      </c>
      <c r="I74" s="12"/>
      <c r="J74" s="12">
        <v>2</v>
      </c>
      <c r="K74" s="12">
        <v>2</v>
      </c>
    </row>
    <row r="75" spans="1:11" ht="28.5">
      <c r="A75" s="42"/>
      <c r="B75" s="2" t="s">
        <v>94</v>
      </c>
      <c r="C75" s="2">
        <v>29</v>
      </c>
      <c r="D75" s="38"/>
      <c r="G75" s="39"/>
      <c r="H75" s="12" t="s">
        <v>113</v>
      </c>
      <c r="I75" s="12"/>
      <c r="J75" s="12">
        <v>1</v>
      </c>
      <c r="K75" s="12">
        <v>1</v>
      </c>
    </row>
    <row r="76" spans="1:11" ht="14.25">
      <c r="A76" s="42"/>
      <c r="B76" s="2" t="s">
        <v>95</v>
      </c>
      <c r="C76" s="2">
        <v>20</v>
      </c>
      <c r="D76" s="38"/>
      <c r="G76" s="39"/>
      <c r="H76" s="12" t="s">
        <v>114</v>
      </c>
      <c r="I76" s="12"/>
      <c r="J76" s="12">
        <v>5</v>
      </c>
      <c r="K76" s="12">
        <v>5</v>
      </c>
    </row>
    <row r="77" spans="1:11" ht="14.25">
      <c r="A77" s="42" t="s">
        <v>96</v>
      </c>
      <c r="B77" s="2" t="s">
        <v>97</v>
      </c>
      <c r="C77" s="2">
        <v>30</v>
      </c>
      <c r="D77" s="38">
        <f>SUM(C77:C80)</f>
        <v>96</v>
      </c>
      <c r="G77" s="39"/>
      <c r="H77" s="12" t="s">
        <v>162</v>
      </c>
      <c r="I77" s="12"/>
      <c r="J77" s="12">
        <v>2</v>
      </c>
      <c r="K77" s="12">
        <v>2</v>
      </c>
    </row>
    <row r="78" spans="1:11" ht="14.25">
      <c r="A78" s="42"/>
      <c r="B78" s="2" t="s">
        <v>98</v>
      </c>
      <c r="C78" s="2">
        <v>41</v>
      </c>
      <c r="D78" s="38"/>
      <c r="G78" s="39"/>
      <c r="H78" s="12" t="s">
        <v>163</v>
      </c>
      <c r="I78" s="12"/>
      <c r="J78" s="12">
        <v>1</v>
      </c>
      <c r="K78" s="12">
        <v>1</v>
      </c>
    </row>
    <row r="79" spans="1:11" ht="14.25">
      <c r="A79" s="42"/>
      <c r="B79" s="2" t="s">
        <v>99</v>
      </c>
      <c r="C79" s="2">
        <v>13</v>
      </c>
      <c r="D79" s="38"/>
      <c r="G79" s="39"/>
      <c r="H79" s="12" t="s">
        <v>164</v>
      </c>
      <c r="I79" s="12"/>
      <c r="J79" s="12">
        <v>40</v>
      </c>
      <c r="K79" s="12">
        <v>40</v>
      </c>
    </row>
    <row r="80" spans="1:11" ht="14.25">
      <c r="A80" s="42"/>
      <c r="B80" s="2" t="s">
        <v>100</v>
      </c>
      <c r="C80" s="2">
        <v>12</v>
      </c>
      <c r="D80" s="38"/>
      <c r="G80" s="39"/>
      <c r="H80" s="12" t="s">
        <v>165</v>
      </c>
      <c r="I80" s="12">
        <v>2</v>
      </c>
      <c r="J80" s="12">
        <v>6</v>
      </c>
      <c r="K80" s="12">
        <v>8</v>
      </c>
    </row>
    <row r="81" spans="1:11" ht="14.25">
      <c r="A81" s="42" t="s">
        <v>101</v>
      </c>
      <c r="B81" s="9" t="s">
        <v>235</v>
      </c>
      <c r="C81" s="10" t="s">
        <v>236</v>
      </c>
      <c r="D81" s="38">
        <v>639</v>
      </c>
      <c r="G81" s="39"/>
      <c r="H81" s="12" t="s">
        <v>166</v>
      </c>
      <c r="I81" s="12"/>
      <c r="J81" s="12">
        <v>4</v>
      </c>
      <c r="K81" s="12">
        <v>4</v>
      </c>
    </row>
    <row r="82" spans="1:11" ht="14.25" customHeight="1">
      <c r="A82" s="42"/>
      <c r="B82" s="38" t="s">
        <v>237</v>
      </c>
      <c r="C82" s="37" t="s">
        <v>238</v>
      </c>
      <c r="D82" s="38"/>
      <c r="G82" s="39"/>
      <c r="H82" s="12" t="s">
        <v>167</v>
      </c>
      <c r="I82" s="12"/>
      <c r="J82" s="12">
        <v>60</v>
      </c>
      <c r="K82" s="12">
        <v>60</v>
      </c>
    </row>
    <row r="83" spans="1:11">
      <c r="A83" s="42"/>
      <c r="B83" s="38"/>
      <c r="C83" s="37"/>
      <c r="D83" s="38"/>
      <c r="G83" s="39"/>
      <c r="H83" s="12" t="s">
        <v>168</v>
      </c>
      <c r="I83" s="12"/>
      <c r="J83" s="12">
        <v>3</v>
      </c>
      <c r="K83" s="12">
        <v>3</v>
      </c>
    </row>
    <row r="84" spans="1:11" ht="14.25" customHeight="1">
      <c r="A84" s="42"/>
      <c r="B84" s="38" t="s">
        <v>239</v>
      </c>
      <c r="C84" s="37" t="s">
        <v>240</v>
      </c>
      <c r="D84" s="38"/>
      <c r="G84" s="39"/>
      <c r="H84" s="12" t="s">
        <v>169</v>
      </c>
      <c r="I84" s="12"/>
      <c r="J84" s="12">
        <v>2</v>
      </c>
      <c r="K84" s="12">
        <v>2</v>
      </c>
    </row>
    <row r="85" spans="1:11">
      <c r="A85" s="42"/>
      <c r="B85" s="38"/>
      <c r="C85" s="37"/>
      <c r="D85" s="38"/>
      <c r="G85" s="39" t="s">
        <v>51</v>
      </c>
      <c r="H85" s="12" t="s">
        <v>53</v>
      </c>
      <c r="I85" s="12">
        <v>2</v>
      </c>
      <c r="J85" s="12">
        <v>7</v>
      </c>
      <c r="K85" s="12">
        <v>9</v>
      </c>
    </row>
    <row r="86" spans="1:11" ht="14.25" customHeight="1">
      <c r="A86" s="42"/>
      <c r="B86" s="35" t="s">
        <v>241</v>
      </c>
      <c r="C86" s="37" t="s">
        <v>242</v>
      </c>
      <c r="D86" s="38"/>
      <c r="G86" s="39"/>
      <c r="H86" s="12" t="s">
        <v>170</v>
      </c>
      <c r="I86" s="12"/>
      <c r="J86" s="12">
        <v>28</v>
      </c>
      <c r="K86" s="12">
        <v>28</v>
      </c>
    </row>
    <row r="87" spans="1:11">
      <c r="A87" s="42"/>
      <c r="B87" s="35"/>
      <c r="C87" s="37"/>
      <c r="D87" s="38"/>
      <c r="G87" s="39"/>
      <c r="H87" s="12" t="s">
        <v>116</v>
      </c>
      <c r="I87" s="12">
        <v>6</v>
      </c>
      <c r="J87" s="12">
        <v>36</v>
      </c>
      <c r="K87" s="12">
        <v>42</v>
      </c>
    </row>
    <row r="88" spans="1:11" ht="14.25" customHeight="1">
      <c r="A88" s="42"/>
      <c r="B88" s="35"/>
      <c r="C88" s="37"/>
      <c r="D88" s="38"/>
      <c r="G88" s="39" t="s">
        <v>171</v>
      </c>
      <c r="H88" s="12" t="s">
        <v>172</v>
      </c>
      <c r="I88" s="12"/>
      <c r="J88" s="12">
        <v>4</v>
      </c>
      <c r="K88" s="12">
        <v>4</v>
      </c>
    </row>
    <row r="89" spans="1:11" ht="14.25" customHeight="1">
      <c r="A89" s="42"/>
      <c r="B89" s="35" t="s">
        <v>243</v>
      </c>
      <c r="C89" s="36" t="s">
        <v>244</v>
      </c>
      <c r="D89" s="38"/>
      <c r="G89" s="39"/>
      <c r="H89" s="12" t="s">
        <v>173</v>
      </c>
      <c r="I89" s="12">
        <v>6</v>
      </c>
      <c r="J89" s="12">
        <v>7</v>
      </c>
      <c r="K89" s="12">
        <v>13</v>
      </c>
    </row>
    <row r="90" spans="1:11" ht="14.25" customHeight="1">
      <c r="A90" s="42"/>
      <c r="B90" s="35"/>
      <c r="C90" s="36"/>
      <c r="D90" s="38"/>
      <c r="G90" s="39"/>
      <c r="H90" s="12" t="s">
        <v>174</v>
      </c>
      <c r="I90" s="12"/>
      <c r="J90" s="12">
        <v>7</v>
      </c>
      <c r="K90" s="12">
        <v>7</v>
      </c>
    </row>
    <row r="91" spans="1:11" ht="14.25" customHeight="1">
      <c r="A91" s="42"/>
      <c r="B91" s="35" t="s">
        <v>245</v>
      </c>
      <c r="C91" s="36">
        <v>109</v>
      </c>
      <c r="D91" s="38"/>
      <c r="G91" s="39"/>
      <c r="H91" s="12" t="s">
        <v>175</v>
      </c>
      <c r="I91" s="12"/>
      <c r="J91" s="12">
        <v>9</v>
      </c>
      <c r="K91" s="12">
        <v>9</v>
      </c>
    </row>
    <row r="92" spans="1:11" ht="14.25" customHeight="1">
      <c r="A92" s="42"/>
      <c r="B92" s="35"/>
      <c r="C92" s="36"/>
      <c r="D92" s="38"/>
      <c r="G92" s="39"/>
      <c r="H92" s="12" t="s">
        <v>176</v>
      </c>
      <c r="I92" s="12"/>
      <c r="J92" s="12">
        <v>8</v>
      </c>
      <c r="K92" s="12">
        <v>8</v>
      </c>
    </row>
    <row r="93" spans="1:11" ht="14.25" customHeight="1">
      <c r="A93" s="42"/>
      <c r="B93" s="35" t="s">
        <v>246</v>
      </c>
      <c r="C93" s="36">
        <v>109</v>
      </c>
      <c r="D93" s="38"/>
      <c r="G93" s="39" t="s">
        <v>70</v>
      </c>
      <c r="H93" s="12" t="s">
        <v>177</v>
      </c>
      <c r="I93" s="12"/>
      <c r="J93" s="12">
        <v>118</v>
      </c>
      <c r="K93" s="12">
        <v>118</v>
      </c>
    </row>
    <row r="94" spans="1:11" ht="14.25" customHeight="1">
      <c r="A94" s="42"/>
      <c r="B94" s="35"/>
      <c r="C94" s="36"/>
      <c r="D94" s="38"/>
      <c r="G94" s="39"/>
      <c r="H94" s="12" t="s">
        <v>178</v>
      </c>
      <c r="I94" s="12"/>
      <c r="J94" s="12">
        <v>119</v>
      </c>
      <c r="K94" s="12">
        <v>119</v>
      </c>
    </row>
    <row r="95" spans="1:11" ht="14.25">
      <c r="A95" s="1" t="s">
        <v>102</v>
      </c>
      <c r="B95" s="2" t="s">
        <v>103</v>
      </c>
      <c r="C95" s="2">
        <v>84</v>
      </c>
      <c r="D95" s="2">
        <f>SUM(C95)</f>
        <v>84</v>
      </c>
      <c r="G95" s="39"/>
      <c r="H95" s="12" t="s">
        <v>179</v>
      </c>
      <c r="I95" s="12"/>
      <c r="J95" s="12">
        <v>17</v>
      </c>
      <c r="K95" s="12">
        <v>17</v>
      </c>
    </row>
    <row r="96" spans="1:11" ht="28.5">
      <c r="A96" s="1" t="s">
        <v>247</v>
      </c>
      <c r="B96" s="2" t="s">
        <v>104</v>
      </c>
      <c r="C96" s="2">
        <v>91</v>
      </c>
      <c r="D96" s="2">
        <f>SUM(C96)</f>
        <v>91</v>
      </c>
      <c r="G96" s="39"/>
      <c r="H96" s="12" t="s">
        <v>180</v>
      </c>
      <c r="I96" s="12"/>
      <c r="J96" s="12">
        <v>23</v>
      </c>
      <c r="K96" s="12">
        <v>23</v>
      </c>
    </row>
    <row r="97" spans="7:11">
      <c r="G97" s="39"/>
      <c r="H97" s="12" t="s">
        <v>73</v>
      </c>
      <c r="I97" s="12"/>
      <c r="J97" s="12">
        <v>14</v>
      </c>
      <c r="K97" s="12">
        <v>14</v>
      </c>
    </row>
    <row r="98" spans="7:11">
      <c r="G98" s="39"/>
      <c r="H98" s="12" t="s">
        <v>181</v>
      </c>
      <c r="I98" s="12"/>
      <c r="J98" s="12">
        <v>27</v>
      </c>
      <c r="K98" s="12">
        <v>27</v>
      </c>
    </row>
    <row r="99" spans="7:11">
      <c r="G99" s="39" t="s">
        <v>83</v>
      </c>
      <c r="H99" s="12" t="s">
        <v>86</v>
      </c>
      <c r="I99" s="12">
        <v>5</v>
      </c>
      <c r="J99" s="12">
        <v>29</v>
      </c>
      <c r="K99" s="12">
        <v>34</v>
      </c>
    </row>
    <row r="100" spans="7:11">
      <c r="G100" s="39"/>
      <c r="H100" s="12" t="s">
        <v>115</v>
      </c>
      <c r="I100" s="12"/>
      <c r="J100" s="12">
        <v>17</v>
      </c>
      <c r="K100" s="12">
        <v>17</v>
      </c>
    </row>
    <row r="101" spans="7:11">
      <c r="G101" s="39" t="s">
        <v>41</v>
      </c>
      <c r="H101" s="12" t="s">
        <v>182</v>
      </c>
      <c r="I101" s="12">
        <v>5</v>
      </c>
      <c r="J101" s="12">
        <v>2</v>
      </c>
      <c r="K101" s="12">
        <v>7</v>
      </c>
    </row>
    <row r="102" spans="7:11">
      <c r="G102" s="39"/>
      <c r="H102" s="12" t="s">
        <v>183</v>
      </c>
      <c r="I102" s="12"/>
      <c r="J102" s="12">
        <v>45</v>
      </c>
      <c r="K102" s="12">
        <v>45</v>
      </c>
    </row>
    <row r="103" spans="7:11">
      <c r="G103" s="39"/>
      <c r="H103" s="12" t="s">
        <v>184</v>
      </c>
      <c r="I103" s="12"/>
      <c r="J103" s="12">
        <v>50</v>
      </c>
      <c r="K103" s="12">
        <v>50</v>
      </c>
    </row>
    <row r="104" spans="7:11">
      <c r="G104" s="39"/>
      <c r="H104" s="12" t="s">
        <v>185</v>
      </c>
      <c r="I104" s="12"/>
      <c r="J104" s="12">
        <v>1</v>
      </c>
      <c r="K104" s="12">
        <v>1</v>
      </c>
    </row>
    <row r="105" spans="7:11">
      <c r="G105" s="39" t="s">
        <v>4</v>
      </c>
      <c r="H105" s="12" t="s">
        <v>186</v>
      </c>
      <c r="I105" s="12">
        <v>5</v>
      </c>
      <c r="J105" s="12">
        <v>43</v>
      </c>
      <c r="K105" s="12">
        <v>48</v>
      </c>
    </row>
    <row r="106" spans="7:11">
      <c r="G106" s="39"/>
      <c r="H106" s="12" t="s">
        <v>165</v>
      </c>
      <c r="I106" s="12">
        <v>3</v>
      </c>
      <c r="J106" s="12">
        <v>15</v>
      </c>
      <c r="K106" s="12">
        <v>18</v>
      </c>
    </row>
    <row r="107" spans="7:11">
      <c r="G107" s="39" t="s">
        <v>76</v>
      </c>
      <c r="H107" s="12" t="s">
        <v>187</v>
      </c>
      <c r="I107" s="12"/>
      <c r="J107" s="12">
        <v>4</v>
      </c>
      <c r="K107" s="12">
        <v>4</v>
      </c>
    </row>
    <row r="108" spans="7:11">
      <c r="G108" s="39"/>
      <c r="H108" s="12" t="s">
        <v>111</v>
      </c>
      <c r="I108" s="12"/>
      <c r="J108" s="12">
        <v>2</v>
      </c>
      <c r="K108" s="12">
        <v>2</v>
      </c>
    </row>
    <row r="109" spans="7:11">
      <c r="G109" s="39"/>
      <c r="H109" s="12" t="s">
        <v>188</v>
      </c>
      <c r="I109" s="12"/>
      <c r="J109" s="12">
        <v>3</v>
      </c>
      <c r="K109" s="12">
        <v>3</v>
      </c>
    </row>
    <row r="110" spans="7:11">
      <c r="G110" s="39"/>
      <c r="H110" s="12" t="s">
        <v>189</v>
      </c>
      <c r="I110" s="12"/>
      <c r="J110" s="12">
        <v>13</v>
      </c>
      <c r="K110" s="12">
        <v>13</v>
      </c>
    </row>
    <row r="111" spans="7:11">
      <c r="G111" s="39"/>
      <c r="H111" s="12" t="s">
        <v>190</v>
      </c>
      <c r="I111" s="12"/>
      <c r="J111" s="12">
        <v>55</v>
      </c>
      <c r="K111" s="12">
        <v>55</v>
      </c>
    </row>
    <row r="112" spans="7:11">
      <c r="G112" s="39"/>
      <c r="H112" s="12" t="s">
        <v>191</v>
      </c>
      <c r="I112" s="12"/>
      <c r="J112" s="12">
        <v>7</v>
      </c>
      <c r="K112" s="12">
        <v>7</v>
      </c>
    </row>
    <row r="113" spans="7:11">
      <c r="G113" s="39" t="s">
        <v>48</v>
      </c>
      <c r="H113" s="12" t="s">
        <v>50</v>
      </c>
      <c r="I113" s="12"/>
      <c r="J113" s="12">
        <v>45</v>
      </c>
      <c r="K113" s="12">
        <v>45</v>
      </c>
    </row>
    <row r="114" spans="7:11">
      <c r="G114" s="39"/>
      <c r="H114" s="12" t="s">
        <v>192</v>
      </c>
      <c r="I114" s="12">
        <v>5</v>
      </c>
      <c r="J114" s="12">
        <v>31</v>
      </c>
      <c r="K114" s="12">
        <v>36</v>
      </c>
    </row>
    <row r="115" spans="7:11">
      <c r="G115" s="39"/>
      <c r="H115" s="12" t="s">
        <v>193</v>
      </c>
      <c r="I115" s="12"/>
      <c r="J115" s="12">
        <v>7</v>
      </c>
      <c r="K115" s="12">
        <v>7</v>
      </c>
    </row>
    <row r="116" spans="7:11">
      <c r="G116" s="39"/>
      <c r="H116" s="12" t="s">
        <v>194</v>
      </c>
      <c r="I116" s="12">
        <v>1</v>
      </c>
      <c r="J116" s="12">
        <v>8</v>
      </c>
      <c r="K116" s="12">
        <v>9</v>
      </c>
    </row>
    <row r="117" spans="7:11">
      <c r="G117" s="39"/>
      <c r="H117" s="12" t="s">
        <v>195</v>
      </c>
      <c r="I117" s="12">
        <v>1</v>
      </c>
      <c r="J117" s="12">
        <v>24</v>
      </c>
      <c r="K117" s="12">
        <v>25</v>
      </c>
    </row>
    <row r="118" spans="7:11">
      <c r="G118" s="39"/>
      <c r="H118" s="12" t="s">
        <v>196</v>
      </c>
      <c r="I118" s="12">
        <v>1</v>
      </c>
      <c r="J118" s="12">
        <v>14</v>
      </c>
      <c r="K118" s="12">
        <v>15</v>
      </c>
    </row>
    <row r="119" spans="7:11">
      <c r="G119" s="39" t="s">
        <v>13</v>
      </c>
      <c r="H119" s="12" t="s">
        <v>118</v>
      </c>
      <c r="I119" s="12"/>
      <c r="J119" s="12">
        <v>14</v>
      </c>
      <c r="K119" s="12">
        <v>14</v>
      </c>
    </row>
    <row r="120" spans="7:11">
      <c r="G120" s="39"/>
      <c r="H120" s="12" t="s">
        <v>197</v>
      </c>
      <c r="I120" s="12"/>
      <c r="J120" s="12">
        <v>10</v>
      </c>
      <c r="K120" s="12">
        <v>10</v>
      </c>
    </row>
    <row r="121" spans="7:11">
      <c r="G121" s="39"/>
      <c r="H121" s="12" t="s">
        <v>198</v>
      </c>
      <c r="I121" s="12"/>
      <c r="J121" s="12">
        <v>16</v>
      </c>
      <c r="K121" s="12">
        <v>16</v>
      </c>
    </row>
    <row r="122" spans="7:11">
      <c r="G122" s="39"/>
      <c r="H122" s="12" t="s">
        <v>199</v>
      </c>
      <c r="I122" s="12">
        <v>5</v>
      </c>
      <c r="J122" s="12"/>
      <c r="K122" s="12">
        <v>5</v>
      </c>
    </row>
    <row r="123" spans="7:11">
      <c r="G123" s="39"/>
      <c r="H123" s="12" t="s">
        <v>200</v>
      </c>
      <c r="I123" s="12"/>
      <c r="J123" s="12">
        <v>19</v>
      </c>
      <c r="K123" s="12">
        <v>19</v>
      </c>
    </row>
    <row r="124" spans="7:11">
      <c r="G124" s="39" t="s">
        <v>201</v>
      </c>
      <c r="H124" s="12" t="s">
        <v>105</v>
      </c>
      <c r="I124" s="12"/>
      <c r="J124" s="12">
        <v>23</v>
      </c>
      <c r="K124" s="12">
        <v>23</v>
      </c>
    </row>
    <row r="125" spans="7:11">
      <c r="G125" s="39"/>
      <c r="H125" s="12" t="s">
        <v>106</v>
      </c>
      <c r="I125" s="12">
        <v>7</v>
      </c>
      <c r="J125" s="12">
        <v>71</v>
      </c>
      <c r="K125" s="12">
        <v>78</v>
      </c>
    </row>
    <row r="126" spans="7:11">
      <c r="G126" s="39"/>
      <c r="H126" s="12" t="s">
        <v>107</v>
      </c>
      <c r="I126" s="12"/>
      <c r="J126" s="12">
        <v>42</v>
      </c>
      <c r="K126" s="12">
        <v>42</v>
      </c>
    </row>
    <row r="127" spans="7:11">
      <c r="G127" s="39"/>
      <c r="H127" s="12" t="s">
        <v>117</v>
      </c>
      <c r="I127" s="12"/>
      <c r="J127" s="12">
        <v>1</v>
      </c>
      <c r="K127" s="12">
        <v>1</v>
      </c>
    </row>
    <row r="128" spans="7:11">
      <c r="G128" s="39"/>
      <c r="H128" s="12" t="s">
        <v>118</v>
      </c>
      <c r="I128" s="12"/>
      <c r="J128" s="12">
        <v>11</v>
      </c>
      <c r="K128" s="12">
        <v>11</v>
      </c>
    </row>
    <row r="129" spans="7:11">
      <c r="G129" s="39"/>
      <c r="H129" s="12" t="s">
        <v>202</v>
      </c>
      <c r="I129" s="12"/>
      <c r="J129" s="12">
        <v>1</v>
      </c>
      <c r="K129" s="12">
        <v>1</v>
      </c>
    </row>
    <row r="130" spans="7:11">
      <c r="G130" s="39"/>
      <c r="H130" s="12" t="s">
        <v>147</v>
      </c>
      <c r="I130" s="12">
        <v>1</v>
      </c>
      <c r="J130" s="12">
        <v>4</v>
      </c>
      <c r="K130" s="12">
        <v>5</v>
      </c>
    </row>
    <row r="131" spans="7:11">
      <c r="G131" s="39"/>
      <c r="H131" s="12" t="s">
        <v>148</v>
      </c>
      <c r="I131" s="12">
        <v>2</v>
      </c>
      <c r="J131" s="12">
        <v>3</v>
      </c>
      <c r="K131" s="12">
        <v>5</v>
      </c>
    </row>
    <row r="132" spans="7:11">
      <c r="G132" s="39"/>
      <c r="H132" s="12" t="s">
        <v>197</v>
      </c>
      <c r="I132" s="12"/>
      <c r="J132" s="12">
        <v>1</v>
      </c>
      <c r="K132" s="12">
        <v>1</v>
      </c>
    </row>
    <row r="133" spans="7:11">
      <c r="G133" s="39"/>
      <c r="H133" s="12" t="s">
        <v>198</v>
      </c>
      <c r="I133" s="12"/>
      <c r="J133" s="12">
        <v>6</v>
      </c>
      <c r="K133" s="12">
        <v>6</v>
      </c>
    </row>
    <row r="134" spans="7:11">
      <c r="G134" s="39"/>
      <c r="H134" s="12" t="s">
        <v>203</v>
      </c>
      <c r="I134" s="12"/>
      <c r="J134" s="12">
        <v>3</v>
      </c>
      <c r="K134" s="12">
        <v>3</v>
      </c>
    </row>
    <row r="135" spans="7:11">
      <c r="G135" s="39"/>
      <c r="H135" s="12" t="s">
        <v>204</v>
      </c>
      <c r="I135" s="12"/>
      <c r="J135" s="12">
        <v>3</v>
      </c>
      <c r="K135" s="12">
        <v>3</v>
      </c>
    </row>
    <row r="136" spans="7:11">
      <c r="G136" s="39"/>
      <c r="H136" s="12" t="s">
        <v>120</v>
      </c>
      <c r="I136" s="12"/>
      <c r="J136" s="12">
        <v>1</v>
      </c>
      <c r="K136" s="12">
        <v>1</v>
      </c>
    </row>
    <row r="137" spans="7:11">
      <c r="G137" s="39"/>
      <c r="H137" s="12" t="s">
        <v>154</v>
      </c>
      <c r="I137" s="12"/>
      <c r="J137" s="12">
        <v>42</v>
      </c>
      <c r="K137" s="12">
        <v>42</v>
      </c>
    </row>
    <row r="138" spans="7:11">
      <c r="G138" s="39"/>
      <c r="H138" s="12" t="s">
        <v>155</v>
      </c>
      <c r="I138" s="12"/>
      <c r="J138" s="12">
        <v>18</v>
      </c>
      <c r="K138" s="12">
        <v>18</v>
      </c>
    </row>
    <row r="139" spans="7:11">
      <c r="G139" s="39"/>
      <c r="H139" s="12" t="s">
        <v>121</v>
      </c>
      <c r="I139" s="12"/>
      <c r="J139" s="12">
        <v>3</v>
      </c>
      <c r="K139" s="12">
        <v>3</v>
      </c>
    </row>
    <row r="140" spans="7:11">
      <c r="G140" s="39"/>
      <c r="H140" s="12" t="s">
        <v>122</v>
      </c>
      <c r="I140" s="12"/>
      <c r="J140" s="12">
        <v>8</v>
      </c>
      <c r="K140" s="12">
        <v>8</v>
      </c>
    </row>
    <row r="141" spans="7:11">
      <c r="G141" s="39"/>
      <c r="H141" s="12" t="s">
        <v>123</v>
      </c>
      <c r="I141" s="12"/>
      <c r="J141" s="12">
        <v>3</v>
      </c>
      <c r="K141" s="12">
        <v>3</v>
      </c>
    </row>
    <row r="142" spans="7:11">
      <c r="G142" s="39"/>
      <c r="H142" s="12" t="s">
        <v>156</v>
      </c>
      <c r="I142" s="12"/>
      <c r="J142" s="12">
        <v>2</v>
      </c>
      <c r="K142" s="12">
        <v>2</v>
      </c>
    </row>
    <row r="143" spans="7:11">
      <c r="G143" s="39"/>
      <c r="H143" s="12" t="s">
        <v>182</v>
      </c>
      <c r="I143" s="12">
        <v>2</v>
      </c>
      <c r="J143" s="12"/>
      <c r="K143" s="12">
        <v>2</v>
      </c>
    </row>
    <row r="144" spans="7:11">
      <c r="G144" s="39"/>
      <c r="H144" s="12" t="s">
        <v>205</v>
      </c>
      <c r="I144" s="12"/>
      <c r="J144" s="12">
        <v>20</v>
      </c>
      <c r="K144" s="12">
        <v>20</v>
      </c>
    </row>
    <row r="145" spans="7:11">
      <c r="G145" s="39"/>
      <c r="H145" s="12" t="s">
        <v>183</v>
      </c>
      <c r="I145" s="12"/>
      <c r="J145" s="12">
        <v>8</v>
      </c>
      <c r="K145" s="12">
        <v>8</v>
      </c>
    </row>
    <row r="146" spans="7:11">
      <c r="G146" s="39"/>
      <c r="H146" s="12" t="s">
        <v>184</v>
      </c>
      <c r="I146" s="12"/>
      <c r="J146" s="12">
        <v>15</v>
      </c>
      <c r="K146" s="12">
        <v>15</v>
      </c>
    </row>
    <row r="147" spans="7:11">
      <c r="G147" s="39"/>
      <c r="H147" s="12" t="s">
        <v>206</v>
      </c>
      <c r="I147" s="12"/>
      <c r="J147" s="12">
        <v>2</v>
      </c>
      <c r="K147" s="12">
        <v>2</v>
      </c>
    </row>
    <row r="148" spans="7:11">
      <c r="G148" s="39"/>
      <c r="H148" s="12" t="s">
        <v>207</v>
      </c>
      <c r="I148" s="12"/>
      <c r="J148" s="12">
        <v>2</v>
      </c>
      <c r="K148" s="12">
        <v>2</v>
      </c>
    </row>
    <row r="149" spans="7:11">
      <c r="G149" s="39"/>
      <c r="H149" s="12" t="s">
        <v>150</v>
      </c>
      <c r="I149" s="12">
        <v>3</v>
      </c>
      <c r="J149" s="12">
        <v>4</v>
      </c>
      <c r="K149" s="12">
        <v>7</v>
      </c>
    </row>
    <row r="150" spans="7:11">
      <c r="G150" s="39"/>
      <c r="H150" s="12" t="s">
        <v>199</v>
      </c>
      <c r="I150" s="12">
        <v>2</v>
      </c>
      <c r="J150" s="12"/>
      <c r="K150" s="12">
        <v>2</v>
      </c>
    </row>
    <row r="151" spans="7:11">
      <c r="G151" s="39"/>
      <c r="H151" s="12" t="s">
        <v>151</v>
      </c>
      <c r="I151" s="12"/>
      <c r="J151" s="12">
        <v>6</v>
      </c>
      <c r="K151" s="12">
        <v>6</v>
      </c>
    </row>
    <row r="152" spans="7:11">
      <c r="G152" s="39"/>
      <c r="H152" s="12" t="s">
        <v>200</v>
      </c>
      <c r="I152" s="12"/>
      <c r="J152" s="12">
        <v>8</v>
      </c>
      <c r="K152" s="12">
        <v>8</v>
      </c>
    </row>
    <row r="153" spans="7:11">
      <c r="G153" s="39"/>
      <c r="H153" s="12" t="s">
        <v>185</v>
      </c>
      <c r="I153" s="12"/>
      <c r="J153" s="12">
        <v>9</v>
      </c>
      <c r="K153" s="12">
        <v>9</v>
      </c>
    </row>
    <row r="154" spans="7:11">
      <c r="G154" s="39"/>
      <c r="H154" s="12" t="s">
        <v>208</v>
      </c>
      <c r="I154" s="12"/>
      <c r="J154" s="12">
        <v>1</v>
      </c>
      <c r="K154" s="12">
        <v>1</v>
      </c>
    </row>
    <row r="155" spans="7:11">
      <c r="G155" s="39"/>
      <c r="H155" s="12" t="s">
        <v>152</v>
      </c>
      <c r="I155" s="12">
        <v>1</v>
      </c>
      <c r="J155" s="12">
        <v>6</v>
      </c>
      <c r="K155" s="12">
        <v>7</v>
      </c>
    </row>
    <row r="156" spans="7:11">
      <c r="G156" s="39" t="s">
        <v>57</v>
      </c>
      <c r="H156" s="12" t="s">
        <v>209</v>
      </c>
      <c r="I156" s="12"/>
      <c r="J156" s="12">
        <v>24</v>
      </c>
      <c r="K156" s="12">
        <v>24</v>
      </c>
    </row>
    <row r="157" spans="7:11">
      <c r="G157" s="39"/>
      <c r="H157" s="12" t="s">
        <v>210</v>
      </c>
      <c r="I157" s="12">
        <v>6</v>
      </c>
      <c r="J157" s="12">
        <v>54</v>
      </c>
      <c r="K157" s="12">
        <v>60</v>
      </c>
    </row>
    <row r="158" spans="7:11">
      <c r="G158" s="39"/>
      <c r="H158" s="12" t="s">
        <v>211</v>
      </c>
      <c r="I158" s="12"/>
      <c r="J158" s="12">
        <v>71</v>
      </c>
      <c r="K158" s="12">
        <v>71</v>
      </c>
    </row>
    <row r="159" spans="7:11">
      <c r="G159" s="39" t="s">
        <v>88</v>
      </c>
      <c r="H159" s="12" t="s">
        <v>212</v>
      </c>
      <c r="I159" s="12"/>
      <c r="J159" s="12">
        <v>20</v>
      </c>
      <c r="K159" s="12">
        <v>20</v>
      </c>
    </row>
    <row r="160" spans="7:11">
      <c r="G160" s="39"/>
      <c r="H160" s="12" t="s">
        <v>213</v>
      </c>
      <c r="I160" s="12"/>
      <c r="J160" s="12">
        <v>8</v>
      </c>
      <c r="K160" s="12">
        <v>8</v>
      </c>
    </row>
    <row r="161" spans="7:11">
      <c r="G161" s="39"/>
      <c r="H161" s="12" t="s">
        <v>214</v>
      </c>
      <c r="I161" s="12"/>
      <c r="J161" s="12">
        <v>8</v>
      </c>
      <c r="K161" s="12">
        <v>8</v>
      </c>
    </row>
    <row r="162" spans="7:11">
      <c r="G162" s="39"/>
      <c r="H162" s="12" t="s">
        <v>215</v>
      </c>
      <c r="I162" s="12"/>
      <c r="J162" s="12">
        <v>33</v>
      </c>
      <c r="K162" s="12">
        <v>33</v>
      </c>
    </row>
    <row r="163" spans="7:11">
      <c r="G163" s="39"/>
      <c r="H163" s="12" t="s">
        <v>216</v>
      </c>
      <c r="I163" s="12"/>
      <c r="J163" s="12">
        <v>7</v>
      </c>
      <c r="K163" s="12">
        <v>7</v>
      </c>
    </row>
    <row r="164" spans="7:11">
      <c r="G164" s="39"/>
      <c r="H164" s="12" t="s">
        <v>217</v>
      </c>
      <c r="I164" s="12"/>
      <c r="J164" s="12">
        <v>6</v>
      </c>
      <c r="K164" s="12">
        <v>6</v>
      </c>
    </row>
    <row r="165" spans="7:11">
      <c r="G165" s="39" t="s">
        <v>54</v>
      </c>
      <c r="H165" s="12" t="s">
        <v>218</v>
      </c>
      <c r="I165" s="12"/>
      <c r="J165" s="12">
        <v>6</v>
      </c>
      <c r="K165" s="12">
        <v>6</v>
      </c>
    </row>
    <row r="166" spans="7:11">
      <c r="G166" s="39"/>
      <c r="H166" s="12" t="s">
        <v>219</v>
      </c>
      <c r="I166" s="12"/>
      <c r="J166" s="12">
        <v>2</v>
      </c>
      <c r="K166" s="12">
        <v>2</v>
      </c>
    </row>
    <row r="167" spans="7:11">
      <c r="G167" s="39"/>
      <c r="H167" s="12" t="s">
        <v>220</v>
      </c>
      <c r="I167" s="12">
        <v>2</v>
      </c>
      <c r="J167" s="12">
        <v>5</v>
      </c>
      <c r="K167" s="12">
        <v>7</v>
      </c>
    </row>
    <row r="168" spans="7:11">
      <c r="G168" s="39"/>
      <c r="H168" s="12" t="s">
        <v>221</v>
      </c>
      <c r="I168" s="12">
        <v>1</v>
      </c>
      <c r="J168" s="12">
        <v>5</v>
      </c>
      <c r="K168" s="12">
        <v>6</v>
      </c>
    </row>
    <row r="169" spans="7:11">
      <c r="G169" s="39"/>
      <c r="H169" s="12" t="s">
        <v>222</v>
      </c>
      <c r="I169" s="12">
        <v>2</v>
      </c>
      <c r="J169" s="12">
        <v>6</v>
      </c>
      <c r="K169" s="12">
        <v>8</v>
      </c>
    </row>
    <row r="170" spans="7:11">
      <c r="G170" s="39"/>
      <c r="H170" s="12" t="s">
        <v>223</v>
      </c>
      <c r="I170" s="12">
        <v>2</v>
      </c>
      <c r="J170" s="12">
        <v>3</v>
      </c>
      <c r="K170" s="12">
        <v>5</v>
      </c>
    </row>
    <row r="171" spans="7:11">
      <c r="G171" s="39"/>
      <c r="H171" s="12" t="s">
        <v>224</v>
      </c>
      <c r="I171" s="12"/>
      <c r="J171" s="12">
        <v>3</v>
      </c>
      <c r="K171" s="12">
        <v>3</v>
      </c>
    </row>
    <row r="172" spans="7:11">
      <c r="G172" s="39" t="s">
        <v>46</v>
      </c>
      <c r="H172" s="12" t="s">
        <v>225</v>
      </c>
      <c r="I172" s="12"/>
      <c r="J172" s="12">
        <v>16</v>
      </c>
      <c r="K172" s="12">
        <v>16</v>
      </c>
    </row>
    <row r="173" spans="7:11">
      <c r="G173" s="39"/>
      <c r="H173" s="12" t="s">
        <v>203</v>
      </c>
      <c r="I173" s="12"/>
      <c r="J173" s="12">
        <v>4</v>
      </c>
      <c r="K173" s="12">
        <v>4</v>
      </c>
    </row>
    <row r="174" spans="7:11">
      <c r="G174" s="39"/>
      <c r="H174" s="12" t="s">
        <v>182</v>
      </c>
      <c r="I174" s="12">
        <v>4</v>
      </c>
      <c r="J174" s="12">
        <v>30</v>
      </c>
      <c r="K174" s="12">
        <v>34</v>
      </c>
    </row>
    <row r="175" spans="7:11">
      <c r="G175" s="39"/>
      <c r="H175" s="12" t="s">
        <v>226</v>
      </c>
      <c r="I175" s="12"/>
      <c r="J175" s="12">
        <v>60</v>
      </c>
      <c r="K175" s="12">
        <v>60</v>
      </c>
    </row>
    <row r="176" spans="7:11">
      <c r="G176" s="32" t="s">
        <v>227</v>
      </c>
      <c r="H176" s="33"/>
      <c r="I176" s="12">
        <f>SUM(I3:I175)</f>
        <v>145</v>
      </c>
      <c r="J176" s="12">
        <f>SUM(J3:J175)</f>
        <v>3599</v>
      </c>
      <c r="K176" s="12">
        <f>SUM(K3:K175)</f>
        <v>3744</v>
      </c>
    </row>
  </sheetData>
  <mergeCells count="80">
    <mergeCell ref="A1:D1"/>
    <mergeCell ref="A3:A6"/>
    <mergeCell ref="A7:A9"/>
    <mergeCell ref="A10:A11"/>
    <mergeCell ref="A12:A15"/>
    <mergeCell ref="A16:A23"/>
    <mergeCell ref="A24:A26"/>
    <mergeCell ref="A27:A33"/>
    <mergeCell ref="A34:A37"/>
    <mergeCell ref="A39:A40"/>
    <mergeCell ref="A41:A42"/>
    <mergeCell ref="A43:A44"/>
    <mergeCell ref="A45:A49"/>
    <mergeCell ref="A50:A55"/>
    <mergeCell ref="A56:A61"/>
    <mergeCell ref="A64:A65"/>
    <mergeCell ref="A66:A69"/>
    <mergeCell ref="A70:A76"/>
    <mergeCell ref="A77:A80"/>
    <mergeCell ref="A81:A94"/>
    <mergeCell ref="B58:B59"/>
    <mergeCell ref="C58:C59"/>
    <mergeCell ref="D3:D6"/>
    <mergeCell ref="D7:D9"/>
    <mergeCell ref="D10:D11"/>
    <mergeCell ref="D12:D15"/>
    <mergeCell ref="D16:D23"/>
    <mergeCell ref="D24:D26"/>
    <mergeCell ref="D27:D33"/>
    <mergeCell ref="D34:D37"/>
    <mergeCell ref="D39:D40"/>
    <mergeCell ref="D41:D42"/>
    <mergeCell ref="D43:D44"/>
    <mergeCell ref="D45:D49"/>
    <mergeCell ref="D50:D55"/>
    <mergeCell ref="D56:D61"/>
    <mergeCell ref="D64:D65"/>
    <mergeCell ref="D66:D69"/>
    <mergeCell ref="D70:D76"/>
    <mergeCell ref="D77:D80"/>
    <mergeCell ref="D81:D94"/>
    <mergeCell ref="G156:G158"/>
    <mergeCell ref="G159:G164"/>
    <mergeCell ref="G165:G171"/>
    <mergeCell ref="G172:G175"/>
    <mergeCell ref="G101:G104"/>
    <mergeCell ref="G105:G106"/>
    <mergeCell ref="G107:G112"/>
    <mergeCell ref="G113:G118"/>
    <mergeCell ref="G88:G92"/>
    <mergeCell ref="G93:G98"/>
    <mergeCell ref="G99:G100"/>
    <mergeCell ref="G119:G123"/>
    <mergeCell ref="G124:G155"/>
    <mergeCell ref="G47:G55"/>
    <mergeCell ref="G57:G63"/>
    <mergeCell ref="G64:G66"/>
    <mergeCell ref="G67:G84"/>
    <mergeCell ref="G85:G87"/>
    <mergeCell ref="G15:G21"/>
    <mergeCell ref="G22:G29"/>
    <mergeCell ref="G30:G39"/>
    <mergeCell ref="G41:G44"/>
    <mergeCell ref="G45:G46"/>
    <mergeCell ref="G176:H176"/>
    <mergeCell ref="G1:J1"/>
    <mergeCell ref="B91:B92"/>
    <mergeCell ref="C91:C92"/>
    <mergeCell ref="B93:B94"/>
    <mergeCell ref="C93:C94"/>
    <mergeCell ref="B89:B90"/>
    <mergeCell ref="C89:C90"/>
    <mergeCell ref="B86:B88"/>
    <mergeCell ref="C86:C88"/>
    <mergeCell ref="B84:B85"/>
    <mergeCell ref="C84:C85"/>
    <mergeCell ref="B82:B83"/>
    <mergeCell ref="C82:C83"/>
    <mergeCell ref="G3:G5"/>
    <mergeCell ref="G6:G14"/>
  </mergeCells>
  <phoneticPr fontId="6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40" workbookViewId="0">
      <selection activeCell="E93" sqref="E93"/>
    </sheetView>
  </sheetViews>
  <sheetFormatPr defaultRowHeight="13.5"/>
  <cols>
    <col min="1" max="1" width="23.375" customWidth="1"/>
    <col min="2" max="2" width="17.625" customWidth="1"/>
    <col min="3" max="3" width="23.75" customWidth="1"/>
    <col min="5" max="5" width="13.125" customWidth="1"/>
  </cols>
  <sheetData>
    <row r="1" spans="1:5" ht="14.25">
      <c r="A1" s="42" t="s">
        <v>248</v>
      </c>
      <c r="B1" s="42"/>
      <c r="C1" s="42"/>
      <c r="D1" s="42"/>
      <c r="E1" s="42"/>
    </row>
    <row r="2" spans="1:5" ht="28.5">
      <c r="A2" s="19" t="s">
        <v>0</v>
      </c>
      <c r="B2" s="19" t="s">
        <v>249</v>
      </c>
      <c r="C2" s="20" t="s">
        <v>1</v>
      </c>
      <c r="D2" s="19" t="s">
        <v>250</v>
      </c>
      <c r="E2" s="19" t="s">
        <v>251</v>
      </c>
    </row>
    <row r="3" spans="1:5" ht="14.25">
      <c r="A3" s="42" t="s">
        <v>4</v>
      </c>
      <c r="B3" s="38" t="s">
        <v>252</v>
      </c>
      <c r="C3" s="21" t="s">
        <v>5</v>
      </c>
      <c r="D3" s="16">
        <v>72</v>
      </c>
      <c r="E3" s="38">
        <v>63861001</v>
      </c>
    </row>
    <row r="4" spans="1:5" ht="14.25">
      <c r="A4" s="42"/>
      <c r="B4" s="38"/>
      <c r="C4" s="21" t="s">
        <v>6</v>
      </c>
      <c r="D4" s="16">
        <v>75</v>
      </c>
      <c r="E4" s="38"/>
    </row>
    <row r="5" spans="1:5" ht="14.25">
      <c r="A5" s="42"/>
      <c r="B5" s="38"/>
      <c r="C5" s="21" t="s">
        <v>7</v>
      </c>
      <c r="D5" s="16">
        <v>88</v>
      </c>
      <c r="E5" s="38"/>
    </row>
    <row r="6" spans="1:5" ht="14.25">
      <c r="A6" s="42"/>
      <c r="B6" s="38"/>
      <c r="C6" s="21" t="s">
        <v>8</v>
      </c>
      <c r="D6" s="16">
        <v>49</v>
      </c>
      <c r="E6" s="38"/>
    </row>
    <row r="7" spans="1:5" ht="14.25">
      <c r="A7" s="42" t="s">
        <v>9</v>
      </c>
      <c r="B7" s="38" t="s">
        <v>253</v>
      </c>
      <c r="C7" s="21" t="s">
        <v>10</v>
      </c>
      <c r="D7" s="16">
        <v>92</v>
      </c>
      <c r="E7" s="38">
        <v>63866005</v>
      </c>
    </row>
    <row r="8" spans="1:5" ht="14.25">
      <c r="A8" s="42"/>
      <c r="B8" s="38"/>
      <c r="C8" s="21" t="s">
        <v>11</v>
      </c>
      <c r="D8" s="16">
        <v>52</v>
      </c>
      <c r="E8" s="38"/>
    </row>
    <row r="9" spans="1:5" ht="14.25">
      <c r="A9" s="42"/>
      <c r="B9" s="38"/>
      <c r="C9" s="21" t="s">
        <v>12</v>
      </c>
      <c r="D9" s="16">
        <v>39</v>
      </c>
      <c r="E9" s="38"/>
    </row>
    <row r="10" spans="1:5" ht="14.25">
      <c r="A10" s="42" t="s">
        <v>13</v>
      </c>
      <c r="B10" s="38" t="s">
        <v>254</v>
      </c>
      <c r="C10" s="21" t="s">
        <v>14</v>
      </c>
      <c r="D10" s="16">
        <v>109</v>
      </c>
      <c r="E10" s="16">
        <v>63861631</v>
      </c>
    </row>
    <row r="11" spans="1:5" ht="14.25">
      <c r="A11" s="42"/>
      <c r="B11" s="38"/>
      <c r="C11" s="21" t="s">
        <v>15</v>
      </c>
      <c r="D11" s="16">
        <v>60</v>
      </c>
      <c r="E11" s="16">
        <v>63861631</v>
      </c>
    </row>
    <row r="12" spans="1:5" ht="14.25">
      <c r="A12" s="42" t="s">
        <v>16</v>
      </c>
      <c r="B12" s="16" t="s">
        <v>255</v>
      </c>
      <c r="C12" s="21" t="s">
        <v>17</v>
      </c>
      <c r="D12" s="16">
        <v>52</v>
      </c>
      <c r="E12" s="16">
        <v>63861003</v>
      </c>
    </row>
    <row r="13" spans="1:5" ht="14.25">
      <c r="A13" s="42"/>
      <c r="B13" s="38" t="s">
        <v>256</v>
      </c>
      <c r="C13" s="21" t="s">
        <v>19</v>
      </c>
      <c r="D13" s="16">
        <v>29</v>
      </c>
      <c r="E13" s="38">
        <v>63861325</v>
      </c>
    </row>
    <row r="14" spans="1:5" ht="14.25">
      <c r="A14" s="42"/>
      <c r="B14" s="38"/>
      <c r="C14" s="21" t="s">
        <v>20</v>
      </c>
      <c r="D14" s="16">
        <v>76</v>
      </c>
      <c r="E14" s="38"/>
    </row>
    <row r="15" spans="1:5" ht="14.25">
      <c r="A15" s="42" t="s">
        <v>21</v>
      </c>
      <c r="B15" s="47" t="s">
        <v>257</v>
      </c>
      <c r="C15" s="22" t="s">
        <v>22</v>
      </c>
      <c r="D15" s="18">
        <v>69</v>
      </c>
      <c r="E15" s="47" t="s">
        <v>258</v>
      </c>
    </row>
    <row r="16" spans="1:5" ht="14.25">
      <c r="A16" s="42"/>
      <c r="B16" s="47"/>
      <c r="C16" s="22" t="s">
        <v>23</v>
      </c>
      <c r="D16" s="18">
        <v>14</v>
      </c>
      <c r="E16" s="47"/>
    </row>
    <row r="17" spans="1:5" ht="14.25">
      <c r="A17" s="42"/>
      <c r="B17" s="47" t="s">
        <v>259</v>
      </c>
      <c r="C17" s="22" t="s">
        <v>24</v>
      </c>
      <c r="D17" s="18">
        <v>69</v>
      </c>
      <c r="E17" s="47" t="s">
        <v>260</v>
      </c>
    </row>
    <row r="18" spans="1:5" ht="14.25">
      <c r="A18" s="42"/>
      <c r="B18" s="47"/>
      <c r="C18" s="22" t="s">
        <v>25</v>
      </c>
      <c r="D18" s="18">
        <v>70</v>
      </c>
      <c r="E18" s="47"/>
    </row>
    <row r="19" spans="1:5" ht="14.25">
      <c r="A19" s="42"/>
      <c r="B19" s="47"/>
      <c r="C19" s="22" t="s">
        <v>26</v>
      </c>
      <c r="D19" s="18">
        <v>70</v>
      </c>
      <c r="E19" s="47"/>
    </row>
    <row r="20" spans="1:5" ht="14.25">
      <c r="A20" s="42"/>
      <c r="B20" s="47" t="s">
        <v>261</v>
      </c>
      <c r="C20" s="22" t="s">
        <v>27</v>
      </c>
      <c r="D20" s="18">
        <v>75</v>
      </c>
      <c r="E20" s="4" t="s">
        <v>262</v>
      </c>
    </row>
    <row r="21" spans="1:5" ht="14.25">
      <c r="A21" s="42"/>
      <c r="B21" s="47"/>
      <c r="C21" s="22" t="s">
        <v>27</v>
      </c>
      <c r="D21" s="4" t="s">
        <v>263</v>
      </c>
      <c r="E21" s="16">
        <v>63861112</v>
      </c>
    </row>
    <row r="22" spans="1:5" ht="14.25">
      <c r="A22" s="42"/>
      <c r="B22" s="23" t="s">
        <v>264</v>
      </c>
      <c r="C22" s="22" t="s">
        <v>28</v>
      </c>
      <c r="D22" s="18">
        <v>35</v>
      </c>
      <c r="E22" s="4" t="s">
        <v>260</v>
      </c>
    </row>
    <row r="23" spans="1:5" ht="14.25">
      <c r="A23" s="42" t="s">
        <v>29</v>
      </c>
      <c r="B23" s="38" t="s">
        <v>265</v>
      </c>
      <c r="C23" s="21" t="s">
        <v>30</v>
      </c>
      <c r="D23" s="16">
        <v>76</v>
      </c>
      <c r="E23" s="38">
        <v>63861743</v>
      </c>
    </row>
    <row r="24" spans="1:5" ht="14.25">
      <c r="A24" s="42"/>
      <c r="B24" s="38"/>
      <c r="C24" s="21" t="s">
        <v>31</v>
      </c>
      <c r="D24" s="16">
        <v>132</v>
      </c>
      <c r="E24" s="38"/>
    </row>
    <row r="25" spans="1:5" ht="14.25">
      <c r="A25" s="42"/>
      <c r="B25" s="16" t="s">
        <v>266</v>
      </c>
      <c r="C25" s="21" t="s">
        <v>32</v>
      </c>
      <c r="D25" s="16">
        <v>125</v>
      </c>
      <c r="E25" s="16">
        <v>63861004</v>
      </c>
    </row>
    <row r="26" spans="1:5" ht="14.25">
      <c r="A26" s="42" t="s">
        <v>33</v>
      </c>
      <c r="B26" s="47" t="s">
        <v>267</v>
      </c>
      <c r="C26" s="22" t="s">
        <v>34</v>
      </c>
      <c r="D26" s="4">
        <v>31</v>
      </c>
      <c r="E26" s="47" t="s">
        <v>268</v>
      </c>
    </row>
    <row r="27" spans="1:5" ht="14.25">
      <c r="A27" s="42"/>
      <c r="B27" s="47"/>
      <c r="C27" s="22" t="s">
        <v>35</v>
      </c>
      <c r="D27" s="4">
        <v>33</v>
      </c>
      <c r="E27" s="47"/>
    </row>
    <row r="28" spans="1:5" ht="14.25">
      <c r="A28" s="42"/>
      <c r="B28" s="47" t="s">
        <v>269</v>
      </c>
      <c r="C28" s="22" t="s">
        <v>36</v>
      </c>
      <c r="D28" s="4">
        <v>71</v>
      </c>
      <c r="E28" s="47" t="s">
        <v>270</v>
      </c>
    </row>
    <row r="29" spans="1:5" ht="14.25">
      <c r="A29" s="42"/>
      <c r="B29" s="47"/>
      <c r="C29" s="22" t="s">
        <v>37</v>
      </c>
      <c r="D29" s="4">
        <v>71</v>
      </c>
      <c r="E29" s="47"/>
    </row>
    <row r="30" spans="1:5" ht="14.25">
      <c r="A30" s="42"/>
      <c r="B30" s="47"/>
      <c r="C30" s="22" t="s">
        <v>38</v>
      </c>
      <c r="D30" s="4">
        <v>52</v>
      </c>
      <c r="E30" s="47"/>
    </row>
    <row r="31" spans="1:5" ht="14.25">
      <c r="A31" s="42"/>
      <c r="B31" s="47" t="s">
        <v>271</v>
      </c>
      <c r="C31" s="22" t="s">
        <v>39</v>
      </c>
      <c r="D31" s="4">
        <v>69</v>
      </c>
      <c r="E31" s="47"/>
    </row>
    <row r="32" spans="1:5" ht="14.25">
      <c r="A32" s="42"/>
      <c r="B32" s="47"/>
      <c r="C32" s="22" t="s">
        <v>40</v>
      </c>
      <c r="D32" s="4" t="s">
        <v>272</v>
      </c>
      <c r="E32" s="47"/>
    </row>
    <row r="33" spans="1:5" ht="14.25">
      <c r="A33" s="43" t="s">
        <v>41</v>
      </c>
      <c r="B33" s="47" t="s">
        <v>273</v>
      </c>
      <c r="C33" s="22" t="s">
        <v>42</v>
      </c>
      <c r="D33" s="15">
        <v>46</v>
      </c>
      <c r="E33" s="47" t="s">
        <v>274</v>
      </c>
    </row>
    <row r="34" spans="1:5" ht="14.25">
      <c r="A34" s="43"/>
      <c r="B34" s="47"/>
      <c r="C34" s="22" t="s">
        <v>43</v>
      </c>
      <c r="D34" s="15" t="s">
        <v>275</v>
      </c>
      <c r="E34" s="47"/>
    </row>
    <row r="35" spans="1:5" ht="14.25">
      <c r="A35" s="43"/>
      <c r="B35" s="47"/>
      <c r="C35" s="22" t="s">
        <v>44</v>
      </c>
      <c r="D35" s="15" t="s">
        <v>276</v>
      </c>
      <c r="E35" s="47"/>
    </row>
    <row r="36" spans="1:5" ht="14.25">
      <c r="A36" s="43"/>
      <c r="B36" s="47"/>
      <c r="C36" s="22" t="s">
        <v>45</v>
      </c>
      <c r="D36" s="15" t="s">
        <v>277</v>
      </c>
      <c r="E36" s="47"/>
    </row>
    <row r="37" spans="1:5" ht="42.75">
      <c r="A37" s="19" t="s">
        <v>46</v>
      </c>
      <c r="B37" s="4" t="s">
        <v>278</v>
      </c>
      <c r="C37" s="22" t="s">
        <v>47</v>
      </c>
      <c r="D37" s="4" t="s">
        <v>279</v>
      </c>
      <c r="E37" s="4">
        <v>63861062</v>
      </c>
    </row>
    <row r="38" spans="1:5" ht="14.25">
      <c r="A38" s="42" t="s">
        <v>48</v>
      </c>
      <c r="B38" s="48" t="s">
        <v>280</v>
      </c>
      <c r="C38" s="24" t="s">
        <v>49</v>
      </c>
      <c r="D38" s="7">
        <v>119</v>
      </c>
      <c r="E38" s="49">
        <v>65107302</v>
      </c>
    </row>
    <row r="39" spans="1:5" ht="14.25">
      <c r="A39" s="42"/>
      <c r="B39" s="48"/>
      <c r="C39" s="24" t="s">
        <v>50</v>
      </c>
      <c r="D39" s="7">
        <v>44</v>
      </c>
      <c r="E39" s="49"/>
    </row>
    <row r="40" spans="1:5" ht="14.25">
      <c r="A40" s="42" t="s">
        <v>51</v>
      </c>
      <c r="B40" s="38" t="s">
        <v>281</v>
      </c>
      <c r="C40" s="21" t="s">
        <v>52</v>
      </c>
      <c r="D40" s="16">
        <v>43</v>
      </c>
      <c r="E40" s="38">
        <v>65107404</v>
      </c>
    </row>
    <row r="41" spans="1:5" ht="14.25">
      <c r="A41" s="42"/>
      <c r="B41" s="38"/>
      <c r="C41" s="21" t="s">
        <v>53</v>
      </c>
      <c r="D41" s="16">
        <v>16</v>
      </c>
      <c r="E41" s="38"/>
    </row>
    <row r="42" spans="1:5" ht="14.25">
      <c r="A42" s="42" t="s">
        <v>54</v>
      </c>
      <c r="B42" s="38" t="s">
        <v>282</v>
      </c>
      <c r="C42" s="25" t="s">
        <v>55</v>
      </c>
      <c r="D42" s="7">
        <v>44</v>
      </c>
      <c r="E42" s="38" t="s">
        <v>283</v>
      </c>
    </row>
    <row r="43" spans="1:5" ht="14.25">
      <c r="A43" s="42"/>
      <c r="B43" s="38"/>
      <c r="C43" s="25" t="s">
        <v>56</v>
      </c>
      <c r="D43" s="7">
        <v>39</v>
      </c>
      <c r="E43" s="38"/>
    </row>
    <row r="44" spans="1:5" ht="14.25">
      <c r="A44" s="42" t="s">
        <v>57</v>
      </c>
      <c r="B44" s="46" t="s">
        <v>284</v>
      </c>
      <c r="C44" s="21" t="s">
        <v>58</v>
      </c>
      <c r="D44" s="16">
        <v>75</v>
      </c>
      <c r="E44" s="46">
        <v>63861619</v>
      </c>
    </row>
    <row r="45" spans="1:5" ht="14.25">
      <c r="A45" s="42"/>
      <c r="B45" s="46"/>
      <c r="C45" s="21" t="s">
        <v>59</v>
      </c>
      <c r="D45" s="16">
        <v>33</v>
      </c>
      <c r="E45" s="46"/>
    </row>
    <row r="46" spans="1:5" ht="14.25">
      <c r="A46" s="42"/>
      <c r="B46" s="46"/>
      <c r="C46" s="21" t="s">
        <v>60</v>
      </c>
      <c r="D46" s="16">
        <v>48</v>
      </c>
      <c r="E46" s="46"/>
    </row>
    <row r="47" spans="1:5" ht="14.25">
      <c r="A47" s="42"/>
      <c r="B47" s="46"/>
      <c r="C47" s="21" t="s">
        <v>61</v>
      </c>
      <c r="D47" s="16">
        <v>53</v>
      </c>
      <c r="E47" s="46"/>
    </row>
    <row r="48" spans="1:5" ht="14.25">
      <c r="A48" s="42"/>
      <c r="B48" s="46"/>
      <c r="C48" s="21" t="s">
        <v>62</v>
      </c>
      <c r="D48" s="16">
        <v>44</v>
      </c>
      <c r="E48" s="46"/>
    </row>
    <row r="49" spans="1:5" ht="14.25">
      <c r="A49" s="42" t="s">
        <v>63</v>
      </c>
      <c r="B49" s="38" t="s">
        <v>285</v>
      </c>
      <c r="C49" s="21" t="s">
        <v>286</v>
      </c>
      <c r="D49" s="16">
        <v>66</v>
      </c>
      <c r="E49" s="38">
        <v>63861280</v>
      </c>
    </row>
    <row r="50" spans="1:5" ht="14.25">
      <c r="A50" s="42"/>
      <c r="B50" s="38"/>
      <c r="C50" s="21" t="s">
        <v>287</v>
      </c>
      <c r="D50" s="16">
        <v>57</v>
      </c>
      <c r="E50" s="38"/>
    </row>
    <row r="51" spans="1:5" ht="14.25">
      <c r="A51" s="42"/>
      <c r="B51" s="38"/>
      <c r="C51" s="21" t="s">
        <v>288</v>
      </c>
      <c r="D51" s="16">
        <v>53</v>
      </c>
      <c r="E51" s="38"/>
    </row>
    <row r="52" spans="1:5" ht="14.25">
      <c r="A52" s="42"/>
      <c r="B52" s="38" t="s">
        <v>289</v>
      </c>
      <c r="C52" s="21" t="s">
        <v>67</v>
      </c>
      <c r="D52" s="16">
        <v>84</v>
      </c>
      <c r="E52" s="38">
        <v>63861280</v>
      </c>
    </row>
    <row r="53" spans="1:5" ht="14.25">
      <c r="A53" s="42"/>
      <c r="B53" s="38"/>
      <c r="C53" s="21" t="s">
        <v>68</v>
      </c>
      <c r="D53" s="16">
        <v>92</v>
      </c>
      <c r="E53" s="38"/>
    </row>
    <row r="54" spans="1:5" ht="14.25">
      <c r="A54" s="42"/>
      <c r="B54" s="38"/>
      <c r="C54" s="21" t="s">
        <v>69</v>
      </c>
      <c r="D54" s="16">
        <v>65</v>
      </c>
      <c r="E54" s="38"/>
    </row>
    <row r="55" spans="1:5" ht="28.5">
      <c r="A55" s="42" t="s">
        <v>70</v>
      </c>
      <c r="B55" s="17" t="s">
        <v>290</v>
      </c>
      <c r="C55" s="26" t="s">
        <v>71</v>
      </c>
      <c r="D55" s="16">
        <v>207</v>
      </c>
      <c r="E55" s="7">
        <v>63861509</v>
      </c>
    </row>
    <row r="56" spans="1:5" ht="28.5">
      <c r="A56" s="42"/>
      <c r="B56" s="17" t="s">
        <v>291</v>
      </c>
      <c r="C56" s="26" t="s">
        <v>72</v>
      </c>
      <c r="D56" s="16">
        <v>206</v>
      </c>
      <c r="E56" s="27">
        <v>63861803</v>
      </c>
    </row>
    <row r="57" spans="1:5" ht="14.25">
      <c r="A57" s="42"/>
      <c r="B57" s="40" t="s">
        <v>292</v>
      </c>
      <c r="C57" s="26" t="s">
        <v>74</v>
      </c>
      <c r="D57" s="17">
        <v>66</v>
      </c>
      <c r="E57" s="45">
        <v>63861503</v>
      </c>
    </row>
    <row r="58" spans="1:5" ht="14.25">
      <c r="A58" s="42"/>
      <c r="B58" s="40"/>
      <c r="C58" s="26" t="s">
        <v>75</v>
      </c>
      <c r="D58" s="17">
        <v>39</v>
      </c>
      <c r="E58" s="45"/>
    </row>
    <row r="59" spans="1:5" ht="14.25">
      <c r="A59" s="19" t="s">
        <v>76</v>
      </c>
      <c r="B59" s="16" t="s">
        <v>293</v>
      </c>
      <c r="C59" s="21" t="s">
        <v>77</v>
      </c>
      <c r="D59" s="16">
        <v>233</v>
      </c>
      <c r="E59" s="16">
        <v>63861727</v>
      </c>
    </row>
    <row r="60" spans="1:5" ht="14.25">
      <c r="A60" s="19" t="s">
        <v>78</v>
      </c>
      <c r="B60" s="16" t="s">
        <v>294</v>
      </c>
      <c r="C60" s="21" t="s">
        <v>79</v>
      </c>
      <c r="D60" s="16">
        <v>192</v>
      </c>
      <c r="E60" s="16">
        <v>63861340</v>
      </c>
    </row>
    <row r="61" spans="1:5" ht="28.5">
      <c r="A61" s="42" t="s">
        <v>80</v>
      </c>
      <c r="B61" s="16" t="s">
        <v>295</v>
      </c>
      <c r="C61" s="21" t="s">
        <v>81</v>
      </c>
      <c r="D61" s="16">
        <v>163</v>
      </c>
      <c r="E61" s="16" t="s">
        <v>296</v>
      </c>
    </row>
    <row r="62" spans="1:5" ht="28.5">
      <c r="A62" s="42"/>
      <c r="B62" s="16" t="s">
        <v>297</v>
      </c>
      <c r="C62" s="21" t="s">
        <v>82</v>
      </c>
      <c r="D62" s="16">
        <v>98</v>
      </c>
      <c r="E62" s="16">
        <v>63891271</v>
      </c>
    </row>
    <row r="63" spans="1:5" ht="14.25">
      <c r="A63" s="42" t="s">
        <v>83</v>
      </c>
      <c r="B63" s="38" t="s">
        <v>298</v>
      </c>
      <c r="C63" s="21" t="s">
        <v>84</v>
      </c>
      <c r="D63" s="16">
        <v>45</v>
      </c>
      <c r="E63" s="38">
        <v>63861757</v>
      </c>
    </row>
    <row r="64" spans="1:5" ht="14.25">
      <c r="A64" s="42"/>
      <c r="B64" s="38"/>
      <c r="C64" s="21" t="s">
        <v>85</v>
      </c>
      <c r="D64" s="16">
        <v>55</v>
      </c>
      <c r="E64" s="38"/>
    </row>
    <row r="65" spans="1:5" ht="14.25">
      <c r="A65" s="42"/>
      <c r="B65" s="38"/>
      <c r="C65" s="21" t="s">
        <v>86</v>
      </c>
      <c r="D65" s="16">
        <v>52</v>
      </c>
      <c r="E65" s="38"/>
    </row>
    <row r="66" spans="1:5" ht="14.25">
      <c r="A66" s="42"/>
      <c r="B66" s="38"/>
      <c r="C66" s="21" t="s">
        <v>87</v>
      </c>
      <c r="D66" s="16">
        <v>27</v>
      </c>
      <c r="E66" s="38"/>
    </row>
    <row r="67" spans="1:5" ht="28.5">
      <c r="A67" s="42" t="s">
        <v>88</v>
      </c>
      <c r="B67" s="38" t="s">
        <v>299</v>
      </c>
      <c r="C67" s="21" t="s">
        <v>89</v>
      </c>
      <c r="D67" s="16">
        <v>32</v>
      </c>
      <c r="E67" s="38">
        <v>63861248</v>
      </c>
    </row>
    <row r="68" spans="1:5" ht="28.5">
      <c r="A68" s="42"/>
      <c r="B68" s="38"/>
      <c r="C68" s="21" t="s">
        <v>90</v>
      </c>
      <c r="D68" s="16">
        <v>30</v>
      </c>
      <c r="E68" s="38"/>
    </row>
    <row r="69" spans="1:5" ht="28.5">
      <c r="A69" s="42"/>
      <c r="B69" s="38"/>
      <c r="C69" s="21" t="s">
        <v>91</v>
      </c>
      <c r="D69" s="16">
        <v>32</v>
      </c>
      <c r="E69" s="38"/>
    </row>
    <row r="70" spans="1:5" ht="28.5">
      <c r="A70" s="42"/>
      <c r="B70" s="38"/>
      <c r="C70" s="21" t="s">
        <v>92</v>
      </c>
      <c r="D70" s="16">
        <v>31</v>
      </c>
      <c r="E70" s="38"/>
    </row>
    <row r="71" spans="1:5" ht="28.5">
      <c r="A71" s="42"/>
      <c r="B71" s="38"/>
      <c r="C71" s="21" t="s">
        <v>93</v>
      </c>
      <c r="D71" s="16">
        <v>30</v>
      </c>
      <c r="E71" s="38"/>
    </row>
    <row r="72" spans="1:5" ht="28.5">
      <c r="A72" s="42"/>
      <c r="B72" s="38"/>
      <c r="C72" s="21" t="s">
        <v>94</v>
      </c>
      <c r="D72" s="16">
        <v>29</v>
      </c>
      <c r="E72" s="38"/>
    </row>
    <row r="73" spans="1:5" ht="14.25">
      <c r="A73" s="42"/>
      <c r="B73" s="38"/>
      <c r="C73" s="21" t="s">
        <v>95</v>
      </c>
      <c r="D73" s="16">
        <v>20</v>
      </c>
      <c r="E73" s="38"/>
    </row>
    <row r="74" spans="1:5" ht="14.25">
      <c r="A74" s="42" t="s">
        <v>96</v>
      </c>
      <c r="B74" s="38" t="s">
        <v>300</v>
      </c>
      <c r="C74" s="21" t="s">
        <v>97</v>
      </c>
      <c r="D74" s="16">
        <v>30</v>
      </c>
      <c r="E74" s="38">
        <v>63861463</v>
      </c>
    </row>
    <row r="75" spans="1:5" ht="14.25">
      <c r="A75" s="42"/>
      <c r="B75" s="38"/>
      <c r="C75" s="21" t="s">
        <v>98</v>
      </c>
      <c r="D75" s="16">
        <v>41</v>
      </c>
      <c r="E75" s="38"/>
    </row>
    <row r="76" spans="1:5" ht="14.25">
      <c r="A76" s="42"/>
      <c r="B76" s="38"/>
      <c r="C76" s="21" t="s">
        <v>99</v>
      </c>
      <c r="D76" s="16">
        <v>13</v>
      </c>
      <c r="E76" s="38"/>
    </row>
    <row r="77" spans="1:5" ht="14.25">
      <c r="A77" s="42"/>
      <c r="B77" s="38"/>
      <c r="C77" s="21" t="s">
        <v>100</v>
      </c>
      <c r="D77" s="16">
        <v>12</v>
      </c>
      <c r="E77" s="38"/>
    </row>
    <row r="78" spans="1:5" ht="14.25">
      <c r="A78" s="42" t="s">
        <v>101</v>
      </c>
      <c r="B78" s="44" t="s">
        <v>301</v>
      </c>
      <c r="C78" s="21" t="s">
        <v>235</v>
      </c>
      <c r="D78" s="16" t="s">
        <v>236</v>
      </c>
      <c r="E78" s="44">
        <v>65106551</v>
      </c>
    </row>
    <row r="79" spans="1:5" ht="14.25">
      <c r="A79" s="42"/>
      <c r="B79" s="44"/>
      <c r="C79" s="21" t="s">
        <v>237</v>
      </c>
      <c r="D79" s="16" t="s">
        <v>238</v>
      </c>
      <c r="E79" s="44"/>
    </row>
    <row r="80" spans="1:5" ht="14.25">
      <c r="A80" s="42"/>
      <c r="B80" s="44"/>
      <c r="C80" s="21" t="s">
        <v>239</v>
      </c>
      <c r="D80" s="16" t="s">
        <v>240</v>
      </c>
      <c r="E80" s="44"/>
    </row>
    <row r="81" spans="1:5" ht="14.25">
      <c r="A81" s="42"/>
      <c r="B81" s="44" t="s">
        <v>302</v>
      </c>
      <c r="C81" s="28" t="s">
        <v>241</v>
      </c>
      <c r="D81" s="16" t="s">
        <v>242</v>
      </c>
      <c r="E81" s="44"/>
    </row>
    <row r="82" spans="1:5" ht="14.25">
      <c r="A82" s="42"/>
      <c r="B82" s="44"/>
      <c r="C82" s="28" t="s">
        <v>243</v>
      </c>
      <c r="D82" s="14" t="s">
        <v>244</v>
      </c>
      <c r="E82" s="44"/>
    </row>
    <row r="83" spans="1:5" ht="14.25">
      <c r="A83" s="42"/>
      <c r="B83" s="44" t="s">
        <v>303</v>
      </c>
      <c r="C83" s="28" t="s">
        <v>245</v>
      </c>
      <c r="D83" s="14">
        <v>109</v>
      </c>
      <c r="E83" s="44"/>
    </row>
    <row r="84" spans="1:5" ht="14.25">
      <c r="A84" s="42"/>
      <c r="B84" s="44"/>
      <c r="C84" s="28" t="s">
        <v>246</v>
      </c>
      <c r="D84" s="14">
        <v>109</v>
      </c>
      <c r="E84" s="44"/>
    </row>
    <row r="85" spans="1:5" ht="14.25">
      <c r="A85" s="19" t="s">
        <v>102</v>
      </c>
      <c r="B85" s="16" t="s">
        <v>304</v>
      </c>
      <c r="C85" s="21" t="s">
        <v>103</v>
      </c>
      <c r="D85" s="16">
        <v>84</v>
      </c>
      <c r="E85" s="16">
        <v>63861957</v>
      </c>
    </row>
  </sheetData>
  <mergeCells count="65">
    <mergeCell ref="A1:E1"/>
    <mergeCell ref="A3:A6"/>
    <mergeCell ref="B3:B6"/>
    <mergeCell ref="E3:E6"/>
    <mergeCell ref="A7:A9"/>
    <mergeCell ref="B7:B9"/>
    <mergeCell ref="E7:E9"/>
    <mergeCell ref="A10:A11"/>
    <mergeCell ref="B10:B11"/>
    <mergeCell ref="A12:A14"/>
    <mergeCell ref="B13:B14"/>
    <mergeCell ref="E13:E14"/>
    <mergeCell ref="B20:B21"/>
    <mergeCell ref="A23:A25"/>
    <mergeCell ref="B23:B24"/>
    <mergeCell ref="E23:E24"/>
    <mergeCell ref="A26:A32"/>
    <mergeCell ref="B26:B27"/>
    <mergeCell ref="E26:E27"/>
    <mergeCell ref="B28:B30"/>
    <mergeCell ref="E28:E32"/>
    <mergeCell ref="B31:B32"/>
    <mergeCell ref="A15:A22"/>
    <mergeCell ref="B15:B16"/>
    <mergeCell ref="E15:E16"/>
    <mergeCell ref="B17:B19"/>
    <mergeCell ref="E17:E19"/>
    <mergeCell ref="A33:A36"/>
    <mergeCell ref="B33:B36"/>
    <mergeCell ref="E33:E36"/>
    <mergeCell ref="A38:A39"/>
    <mergeCell ref="B38:B39"/>
    <mergeCell ref="E38:E39"/>
    <mergeCell ref="A40:A41"/>
    <mergeCell ref="B40:B41"/>
    <mergeCell ref="E40:E41"/>
    <mergeCell ref="A42:A43"/>
    <mergeCell ref="B42:B43"/>
    <mergeCell ref="E42:E43"/>
    <mergeCell ref="A44:A48"/>
    <mergeCell ref="B44:B48"/>
    <mergeCell ref="E44:E48"/>
    <mergeCell ref="A49:A54"/>
    <mergeCell ref="B49:B51"/>
    <mergeCell ref="E49:E51"/>
    <mergeCell ref="B52:B54"/>
    <mergeCell ref="E52:E54"/>
    <mergeCell ref="A55:A58"/>
    <mergeCell ref="B57:B58"/>
    <mergeCell ref="E57:E58"/>
    <mergeCell ref="A61:A62"/>
    <mergeCell ref="A63:A66"/>
    <mergeCell ref="B63:B66"/>
    <mergeCell ref="E63:E66"/>
    <mergeCell ref="A67:A73"/>
    <mergeCell ref="B67:B73"/>
    <mergeCell ref="E67:E73"/>
    <mergeCell ref="A74:A77"/>
    <mergeCell ref="B74:B77"/>
    <mergeCell ref="E74:E77"/>
    <mergeCell ref="A78:A84"/>
    <mergeCell ref="B78:B80"/>
    <mergeCell ref="E78:E84"/>
    <mergeCell ref="B81:B82"/>
    <mergeCell ref="B83:B84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H14" sqref="H14"/>
    </sheetView>
  </sheetViews>
  <sheetFormatPr defaultRowHeight="13.5"/>
  <cols>
    <col min="1" max="1" width="23.75" customWidth="1"/>
    <col min="2" max="2" width="11.375" customWidth="1"/>
    <col min="3" max="3" width="22.75" customWidth="1"/>
    <col min="4" max="4" width="11.375" customWidth="1"/>
    <col min="5" max="5" width="12.5" customWidth="1"/>
  </cols>
  <sheetData>
    <row r="1" spans="1:5" ht="20.25">
      <c r="A1" s="55" t="s">
        <v>366</v>
      </c>
      <c r="B1" s="55"/>
      <c r="C1" s="55"/>
      <c r="D1" s="55"/>
      <c r="E1" s="55"/>
    </row>
    <row r="2" spans="1:5">
      <c r="A2" s="29" t="s">
        <v>305</v>
      </c>
      <c r="B2" s="29" t="s">
        <v>249</v>
      </c>
      <c r="C2" s="29" t="s">
        <v>306</v>
      </c>
      <c r="D2" s="29" t="s">
        <v>2</v>
      </c>
      <c r="E2" s="29" t="s">
        <v>307</v>
      </c>
    </row>
    <row r="3" spans="1:5">
      <c r="A3" s="51" t="s">
        <v>4</v>
      </c>
      <c r="B3" s="29" t="s">
        <v>367</v>
      </c>
      <c r="C3" s="29"/>
      <c r="D3" s="29"/>
      <c r="E3" s="29">
        <v>63861737</v>
      </c>
    </row>
    <row r="4" spans="1:5">
      <c r="A4" s="52"/>
      <c r="B4" s="31" t="s">
        <v>308</v>
      </c>
      <c r="C4" s="31" t="s">
        <v>309</v>
      </c>
      <c r="D4" s="31">
        <v>66</v>
      </c>
      <c r="E4" s="31"/>
    </row>
    <row r="5" spans="1:5">
      <c r="A5" s="30" t="s">
        <v>13</v>
      </c>
      <c r="B5" s="31" t="s">
        <v>310</v>
      </c>
      <c r="C5" s="31" t="s">
        <v>309</v>
      </c>
      <c r="D5" s="31">
        <v>65</v>
      </c>
      <c r="E5" s="31">
        <v>63861256</v>
      </c>
    </row>
    <row r="6" spans="1:5">
      <c r="A6" s="30" t="s">
        <v>9</v>
      </c>
      <c r="B6" s="31" t="s">
        <v>311</v>
      </c>
      <c r="C6" s="31" t="s">
        <v>309</v>
      </c>
      <c r="D6" s="31">
        <v>76</v>
      </c>
      <c r="E6" s="31">
        <v>63861172</v>
      </c>
    </row>
    <row r="7" spans="1:5">
      <c r="A7" s="30" t="s">
        <v>16</v>
      </c>
      <c r="B7" s="31" t="s">
        <v>312</v>
      </c>
      <c r="C7" s="31" t="s">
        <v>309</v>
      </c>
      <c r="D7" s="31">
        <v>205</v>
      </c>
      <c r="E7" s="31">
        <v>63861003</v>
      </c>
    </row>
    <row r="8" spans="1:5">
      <c r="A8" s="50" t="s">
        <v>21</v>
      </c>
      <c r="B8" s="31" t="s">
        <v>313</v>
      </c>
      <c r="C8" s="31" t="s">
        <v>314</v>
      </c>
      <c r="D8" s="31">
        <v>153</v>
      </c>
      <c r="E8" s="31">
        <v>63861991</v>
      </c>
    </row>
    <row r="9" spans="1:5">
      <c r="A9" s="50"/>
      <c r="B9" s="31" t="s">
        <v>315</v>
      </c>
      <c r="C9" s="31" t="s">
        <v>316</v>
      </c>
      <c r="D9" s="31">
        <v>190</v>
      </c>
      <c r="E9" s="31">
        <v>63861264</v>
      </c>
    </row>
    <row r="10" spans="1:5">
      <c r="A10" s="51" t="s">
        <v>29</v>
      </c>
      <c r="B10" s="31"/>
      <c r="C10" s="31"/>
      <c r="D10" s="31"/>
      <c r="E10" s="31"/>
    </row>
    <row r="11" spans="1:5">
      <c r="A11" s="52"/>
      <c r="B11" s="31" t="s">
        <v>317</v>
      </c>
      <c r="C11" s="31" t="s">
        <v>309</v>
      </c>
      <c r="D11" s="31">
        <v>170</v>
      </c>
      <c r="E11" s="31">
        <v>63861495</v>
      </c>
    </row>
    <row r="12" spans="1:5">
      <c r="A12" s="50" t="s">
        <v>33</v>
      </c>
      <c r="B12" s="31" t="s">
        <v>318</v>
      </c>
      <c r="C12" s="31" t="s">
        <v>319</v>
      </c>
      <c r="D12" s="31">
        <v>98</v>
      </c>
      <c r="E12" s="31"/>
    </row>
    <row r="13" spans="1:5" ht="24">
      <c r="A13" s="50"/>
      <c r="B13" s="31" t="s">
        <v>320</v>
      </c>
      <c r="C13" s="31" t="s">
        <v>321</v>
      </c>
      <c r="D13" s="31">
        <v>108</v>
      </c>
      <c r="E13" s="31"/>
    </row>
    <row r="14" spans="1:5">
      <c r="A14" s="30" t="s">
        <v>41</v>
      </c>
      <c r="B14" s="31" t="s">
        <v>322</v>
      </c>
      <c r="C14" s="31" t="s">
        <v>309</v>
      </c>
      <c r="D14" s="31">
        <v>103</v>
      </c>
      <c r="E14" s="31" t="s">
        <v>323</v>
      </c>
    </row>
    <row r="15" spans="1:5">
      <c r="A15" s="30" t="s">
        <v>46</v>
      </c>
      <c r="B15" s="31" t="s">
        <v>324</v>
      </c>
      <c r="C15" s="31" t="s">
        <v>309</v>
      </c>
      <c r="D15" s="31">
        <v>114</v>
      </c>
      <c r="E15" s="31" t="s">
        <v>325</v>
      </c>
    </row>
    <row r="16" spans="1:5">
      <c r="A16" s="50" t="s">
        <v>48</v>
      </c>
      <c r="B16" s="31" t="s">
        <v>326</v>
      </c>
      <c r="C16" s="31" t="s">
        <v>314</v>
      </c>
      <c r="D16" s="31">
        <v>84</v>
      </c>
      <c r="E16" s="31">
        <v>65107584</v>
      </c>
    </row>
    <row r="17" spans="1:5">
      <c r="A17" s="50"/>
      <c r="B17" s="31" t="s">
        <v>327</v>
      </c>
      <c r="C17" s="31" t="s">
        <v>328</v>
      </c>
      <c r="D17" s="31">
        <v>45</v>
      </c>
      <c r="E17" s="31">
        <v>63861675</v>
      </c>
    </row>
    <row r="18" spans="1:5">
      <c r="A18" s="50" t="s">
        <v>51</v>
      </c>
      <c r="B18" s="31" t="s">
        <v>329</v>
      </c>
      <c r="C18" s="31" t="s">
        <v>314</v>
      </c>
      <c r="D18" s="31">
        <v>52</v>
      </c>
      <c r="E18" s="31">
        <v>63861179</v>
      </c>
    </row>
    <row r="19" spans="1:5">
      <c r="A19" s="50"/>
      <c r="B19" s="31" t="s">
        <v>330</v>
      </c>
      <c r="C19" s="31" t="s">
        <v>328</v>
      </c>
      <c r="D19" s="31">
        <v>28</v>
      </c>
      <c r="E19" s="31"/>
    </row>
    <row r="20" spans="1:5">
      <c r="A20" s="30" t="s">
        <v>54</v>
      </c>
      <c r="B20" s="31" t="s">
        <v>282</v>
      </c>
      <c r="C20" s="31" t="s">
        <v>309</v>
      </c>
      <c r="D20" s="31">
        <v>38</v>
      </c>
      <c r="E20" s="31">
        <v>63861520</v>
      </c>
    </row>
    <row r="21" spans="1:5">
      <c r="A21" s="50" t="s">
        <v>57</v>
      </c>
      <c r="B21" s="31" t="s">
        <v>331</v>
      </c>
      <c r="C21" s="31" t="s">
        <v>314</v>
      </c>
      <c r="D21" s="31">
        <v>60</v>
      </c>
      <c r="E21" s="31">
        <v>63861620</v>
      </c>
    </row>
    <row r="22" spans="1:5">
      <c r="A22" s="50"/>
      <c r="B22" s="31" t="s">
        <v>332</v>
      </c>
      <c r="C22" s="31" t="s">
        <v>328</v>
      </c>
      <c r="D22" s="31">
        <v>95</v>
      </c>
      <c r="E22" s="31"/>
    </row>
    <row r="23" spans="1:5">
      <c r="A23" s="51" t="s">
        <v>63</v>
      </c>
      <c r="B23" s="31" t="s">
        <v>368</v>
      </c>
      <c r="C23" s="31"/>
      <c r="D23" s="31"/>
      <c r="E23" s="31">
        <v>63861527</v>
      </c>
    </row>
    <row r="24" spans="1:5">
      <c r="A24" s="53"/>
      <c r="B24" s="31" t="s">
        <v>333</v>
      </c>
      <c r="C24" s="31" t="s">
        <v>309</v>
      </c>
      <c r="D24" s="31">
        <v>210</v>
      </c>
      <c r="E24" s="31"/>
    </row>
    <row r="25" spans="1:5">
      <c r="A25" s="52"/>
      <c r="B25" s="31" t="s">
        <v>334</v>
      </c>
      <c r="C25" s="31" t="s">
        <v>335</v>
      </c>
      <c r="D25" s="31">
        <v>86</v>
      </c>
      <c r="E25" s="31"/>
    </row>
    <row r="26" spans="1:5" ht="24" customHeight="1">
      <c r="A26" s="50" t="s">
        <v>70</v>
      </c>
      <c r="B26" s="31" t="s">
        <v>336</v>
      </c>
      <c r="C26" s="31" t="s">
        <v>314</v>
      </c>
      <c r="D26" s="31">
        <v>81</v>
      </c>
      <c r="E26" s="31">
        <v>63861013</v>
      </c>
    </row>
    <row r="27" spans="1:5">
      <c r="A27" s="50"/>
      <c r="B27" s="31" t="s">
        <v>337</v>
      </c>
      <c r="C27" s="31" t="s">
        <v>338</v>
      </c>
      <c r="D27" s="31">
        <v>119</v>
      </c>
      <c r="E27" s="31"/>
    </row>
    <row r="28" spans="1:5">
      <c r="A28" s="50"/>
      <c r="B28" s="31" t="s">
        <v>339</v>
      </c>
      <c r="C28" s="31" t="s">
        <v>340</v>
      </c>
      <c r="D28" s="31">
        <v>118</v>
      </c>
      <c r="E28" s="31"/>
    </row>
    <row r="29" spans="1:5">
      <c r="A29" s="51" t="s">
        <v>76</v>
      </c>
      <c r="B29" s="31" t="s">
        <v>341</v>
      </c>
      <c r="C29" s="31" t="s">
        <v>314</v>
      </c>
      <c r="D29" s="31">
        <v>30</v>
      </c>
      <c r="E29" s="31">
        <v>63861912</v>
      </c>
    </row>
    <row r="30" spans="1:5">
      <c r="A30" s="52"/>
      <c r="B30" s="31" t="s">
        <v>342</v>
      </c>
      <c r="C30" s="31" t="s">
        <v>328</v>
      </c>
      <c r="D30" s="31">
        <v>55</v>
      </c>
      <c r="E30" s="31"/>
    </row>
    <row r="31" spans="1:5">
      <c r="A31" s="51" t="s">
        <v>78</v>
      </c>
      <c r="B31" s="31" t="s">
        <v>369</v>
      </c>
      <c r="C31" s="31"/>
      <c r="D31" s="31"/>
      <c r="E31" s="31">
        <v>63861476</v>
      </c>
    </row>
    <row r="32" spans="1:5">
      <c r="A32" s="53"/>
      <c r="B32" s="31" t="s">
        <v>343</v>
      </c>
      <c r="C32" s="31" t="s">
        <v>309</v>
      </c>
      <c r="D32" s="31">
        <v>292</v>
      </c>
      <c r="E32" s="31"/>
    </row>
    <row r="33" spans="1:5">
      <c r="A33" s="52"/>
      <c r="B33" s="31" t="s">
        <v>344</v>
      </c>
      <c r="C33" s="31" t="s">
        <v>345</v>
      </c>
      <c r="D33" s="31">
        <v>51</v>
      </c>
      <c r="E33" s="31"/>
    </row>
    <row r="34" spans="1:5" ht="24">
      <c r="A34" s="53" t="s">
        <v>80</v>
      </c>
      <c r="B34" s="31" t="s">
        <v>346</v>
      </c>
      <c r="C34" s="31" t="s">
        <v>347</v>
      </c>
      <c r="D34" s="31">
        <v>67</v>
      </c>
      <c r="E34" s="31">
        <v>63861271</v>
      </c>
    </row>
    <row r="35" spans="1:5">
      <c r="A35" s="53"/>
      <c r="B35" s="31" t="s">
        <v>348</v>
      </c>
      <c r="C35" s="31" t="s">
        <v>349</v>
      </c>
      <c r="D35" s="31">
        <v>95</v>
      </c>
      <c r="E35" s="31">
        <v>63861347</v>
      </c>
    </row>
    <row r="36" spans="1:5">
      <c r="A36" s="53"/>
      <c r="B36" s="31" t="s">
        <v>350</v>
      </c>
      <c r="C36" s="31" t="s">
        <v>351</v>
      </c>
      <c r="D36" s="31">
        <v>20</v>
      </c>
      <c r="E36" s="31"/>
    </row>
    <row r="37" spans="1:5">
      <c r="A37" s="54"/>
      <c r="B37" s="31" t="s">
        <v>352</v>
      </c>
      <c r="C37" s="31" t="s">
        <v>353</v>
      </c>
      <c r="D37" s="31">
        <v>81</v>
      </c>
      <c r="E37" s="31"/>
    </row>
    <row r="38" spans="1:5">
      <c r="A38" s="50" t="s">
        <v>83</v>
      </c>
      <c r="B38" s="31" t="s">
        <v>370</v>
      </c>
      <c r="C38" s="31"/>
      <c r="D38" s="31"/>
      <c r="E38" s="31">
        <v>63861251</v>
      </c>
    </row>
    <row r="39" spans="1:5">
      <c r="A39" s="50"/>
      <c r="B39" s="31" t="s">
        <v>354</v>
      </c>
      <c r="C39" s="31" t="s">
        <v>314</v>
      </c>
      <c r="D39" s="31">
        <v>51</v>
      </c>
      <c r="E39" s="31"/>
    </row>
    <row r="40" spans="1:5">
      <c r="A40" s="30" t="s">
        <v>88</v>
      </c>
      <c r="B40" s="31" t="s">
        <v>355</v>
      </c>
      <c r="C40" s="31" t="s">
        <v>309</v>
      </c>
      <c r="D40" s="31">
        <v>83</v>
      </c>
      <c r="E40" s="31">
        <v>63861249</v>
      </c>
    </row>
    <row r="41" spans="1:5">
      <c r="A41" s="30" t="s">
        <v>171</v>
      </c>
      <c r="B41" s="31" t="s">
        <v>356</v>
      </c>
      <c r="C41" s="31" t="s">
        <v>309</v>
      </c>
      <c r="D41" s="31">
        <v>40</v>
      </c>
      <c r="E41" s="31">
        <v>62950204</v>
      </c>
    </row>
    <row r="42" spans="1:5">
      <c r="A42" s="30" t="s">
        <v>141</v>
      </c>
      <c r="B42" s="31" t="s">
        <v>357</v>
      </c>
      <c r="C42" s="31" t="s">
        <v>309</v>
      </c>
      <c r="D42" s="31">
        <v>14</v>
      </c>
      <c r="E42" s="31">
        <v>65108713</v>
      </c>
    </row>
    <row r="43" spans="1:5">
      <c r="A43" s="50" t="s">
        <v>201</v>
      </c>
      <c r="B43" s="31" t="s">
        <v>358</v>
      </c>
      <c r="C43" s="31" t="s">
        <v>359</v>
      </c>
      <c r="D43" s="31">
        <v>119</v>
      </c>
      <c r="E43" s="31"/>
    </row>
    <row r="44" spans="1:5">
      <c r="A44" s="50"/>
      <c r="B44" s="31" t="s">
        <v>360</v>
      </c>
      <c r="C44" s="31" t="s">
        <v>361</v>
      </c>
      <c r="D44" s="31">
        <v>226</v>
      </c>
      <c r="E44" s="31"/>
    </row>
    <row r="45" spans="1:5">
      <c r="A45" s="30" t="s">
        <v>153</v>
      </c>
      <c r="B45" s="31" t="s">
        <v>362</v>
      </c>
      <c r="C45" s="31" t="s">
        <v>309</v>
      </c>
      <c r="D45" s="31">
        <v>23</v>
      </c>
      <c r="E45" s="31"/>
    </row>
    <row r="46" spans="1:5">
      <c r="A46" s="30" t="s">
        <v>108</v>
      </c>
      <c r="B46" s="31" t="s">
        <v>363</v>
      </c>
      <c r="C46" s="31" t="s">
        <v>309</v>
      </c>
      <c r="D46" s="31">
        <v>27</v>
      </c>
      <c r="E46" s="31">
        <v>65108001</v>
      </c>
    </row>
    <row r="47" spans="1:5" ht="24" customHeight="1">
      <c r="A47" s="30" t="s">
        <v>102</v>
      </c>
      <c r="B47" s="31" t="s">
        <v>364</v>
      </c>
      <c r="C47" s="31" t="s">
        <v>309</v>
      </c>
      <c r="D47" s="31">
        <v>99</v>
      </c>
      <c r="E47" s="31">
        <v>63861685</v>
      </c>
    </row>
    <row r="48" spans="1:5">
      <c r="A48" s="30" t="s">
        <v>101</v>
      </c>
      <c r="B48" s="31" t="s">
        <v>365</v>
      </c>
      <c r="C48" s="31" t="s">
        <v>309</v>
      </c>
      <c r="D48" s="31">
        <v>41</v>
      </c>
      <c r="E48" s="31">
        <v>65108070</v>
      </c>
    </row>
  </sheetData>
  <mergeCells count="15">
    <mergeCell ref="A21:A22"/>
    <mergeCell ref="A3:A4"/>
    <mergeCell ref="A10:A11"/>
    <mergeCell ref="A1:E1"/>
    <mergeCell ref="A8:A9"/>
    <mergeCell ref="A12:A13"/>
    <mergeCell ref="A16:A17"/>
    <mergeCell ref="A18:A19"/>
    <mergeCell ref="A26:A28"/>
    <mergeCell ref="A29:A30"/>
    <mergeCell ref="A34:A37"/>
    <mergeCell ref="A43:A44"/>
    <mergeCell ref="A23:A25"/>
    <mergeCell ref="A31:A33"/>
    <mergeCell ref="A38:A39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生源信息</vt:lpstr>
      <vt:lpstr>本科生辅导员联系方式</vt:lpstr>
      <vt:lpstr>研究生辅导员联系方式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dcterms:created xsi:type="dcterms:W3CDTF">2022-09-01T06:54:00Z</dcterms:created>
  <dcterms:modified xsi:type="dcterms:W3CDTF">2022-09-21T08:34:50Z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3676AE5BFB594CF0B6805A37BCBCD910</vt:lpwstr>
  </property>
  <property fmtid="{D5CDD505-2E9C-101B-9397-08002B2CF9AE}" pid="3" name="KSOProductBuildVer">
    <vt:lpwstr>2052-11.1.0.12313</vt:lpwstr>
  </property>
</Properties>
</file>